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231"/>
  <workbookPr/>
  <mc:AlternateContent xmlns:mc="http://schemas.openxmlformats.org/markup-compatibility/2006">
    <mc:Choice Requires="x15">
      <x15ac:absPath xmlns:x15ac="http://schemas.microsoft.com/office/spreadsheetml/2010/11/ac" url="\\SRV130SDBB\Daten\15 QV\152 QV Berufsbildung Web\Notenformulare QV_Formulaires de notes\NFQV Überarbeitet ab Okt. 23\d_NFQV\Als xlsx gespeichert\"/>
    </mc:Choice>
  </mc:AlternateContent>
  <xr:revisionPtr revIDLastSave="0" documentId="8_{D7B1D734-0F87-4CBC-A36A-3F7F0E440932}" xr6:coauthVersionLast="47" xr6:coauthVersionMax="47" xr10:uidLastSave="{00000000-0000-0000-0000-000000000000}"/>
  <bookViews>
    <workbookView xWindow="4980" yWindow="2070" windowWidth="23145" windowHeight="13260" activeTab="1"/>
  </bookViews>
  <sheets>
    <sheet name="Vorderseite" sheetId="4" r:id="rId1"/>
    <sheet name="Rückseite" sheetId="5" r:id="rId2"/>
  </sheets>
  <definedNames>
    <definedName name="_xlnm.Print_Area" localSheetId="1">Rückseite!$A$1:$J$46</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3" i="5" l="1"/>
  <c r="G34" i="5"/>
  <c r="G19" i="5"/>
  <c r="J19" i="5"/>
  <c r="J9" i="5"/>
  <c r="G9" i="5"/>
  <c r="E34" i="5"/>
  <c r="H1" i="5"/>
  <c r="E31" i="5"/>
  <c r="G31" i="5"/>
  <c r="E32" i="5"/>
  <c r="G32" i="5"/>
  <c r="G26" i="5"/>
  <c r="G27" i="5"/>
  <c r="J27" i="5"/>
  <c r="G35" i="5"/>
  <c r="J35" i="5"/>
</calcChain>
</file>

<file path=xl/sharedStrings.xml><?xml version="1.0" encoding="utf-8"?>
<sst xmlns="http://schemas.openxmlformats.org/spreadsheetml/2006/main" count="79" uniqueCount="70">
  <si>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</si>
  <si>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</si>
  <si>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</si>
  <si>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</si>
  <si>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 xml:space="preserve">Die Experten haben dieses Formular unmittelbar nach der Prüfung ausgefüllt der Prüfungskommission abzugeben. / Les expert(e)s sont prié(e)s de remplir cette feuille et de la remettre à la commission d'examen immédiatement après l'examen. / I periti devono compilare questo formulario e trasmetterlo alla Commissione d’esame immediatamente dopo l’esame. </t>
  </si>
  <si>
    <t>Genaue Wohnadresse / 
Adresse précise / Domicilio:</t>
  </si>
  <si>
    <t>Ort und Datum / 
Lieu et date / Luogo e data:</t>
  </si>
  <si>
    <t>Position / Position / Posizione</t>
  </si>
  <si>
    <t>1.</t>
  </si>
  <si>
    <t>Bemerkungen / Remarques / Osservazioni</t>
  </si>
  <si>
    <t>Prüfungsergebnis / Resultat de l'examen / Risultato d'esame</t>
  </si>
  <si>
    <t>2.</t>
  </si>
  <si>
    <t>Die Sekretärin, der Sekretär / La, le secrétaire / 
La segretaria, il segretario</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</si>
  <si>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</si>
  <si>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</si>
  <si>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</si>
  <si>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</si>
  <si>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</si>
  <si>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</si>
  <si>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</si>
  <si>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</si>
  <si>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</si>
  <si>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</si>
  <si>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</si>
  <si>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</si>
  <si>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Berufskenntnisse / Connaissances professionnelles / Conoscenze professionali</t>
  </si>
  <si>
    <t>Allgemeinbildung / Culture générale / Cultura generale</t>
  </si>
  <si>
    <t>Fachrichtung:</t>
  </si>
  <si>
    <t>a.</t>
  </si>
  <si>
    <t>b.</t>
  </si>
  <si>
    <t>c.</t>
  </si>
  <si>
    <t>d.</t>
  </si>
  <si>
    <t>65324-</t>
  </si>
  <si>
    <t>Gemäss der Verordnung über die berufliche Grundbildung vom 25.07.2007 / Ordonnances sur la formation professionnelle initiale 25.07.2007 / 
Ordinanze sulla formazione professionale di base 25.07.2007</t>
  </si>
  <si>
    <t>3.</t>
  </si>
  <si>
    <t>4.</t>
  </si>
  <si>
    <t>5.</t>
  </si>
  <si>
    <t>: 5 = Note des Qualifikationsbereichs* /
         Note de domaine de qualification* /
         Nota di settore di qualificazione*</t>
  </si>
  <si>
    <t>: 3 = Note des Qualifikationsbereichs* /
         Note de domaine de qualification* /
         Nota di settore di qualificazione*</t>
  </si>
  <si>
    <t>Noten/
Notes/
Note</t>
  </si>
  <si>
    <t>Produkt/
Produits/
Prodotto</t>
  </si>
  <si>
    <t>Note</t>
  </si>
  <si>
    <t>Erfahrungsnote / Note d’expérience globale / Nota complessiva</t>
  </si>
  <si>
    <t xml:space="preserve">Praktische Arbeit / Travail pratique / Lavoro pratico </t>
  </si>
  <si>
    <t>Note gemäss Bestehensnorm (Art. 19 Abs. 1b) / Note d'après conditions de réussite (Art. 19 al. 1b) / 
Nota in base alla norma fissante le conditioni di superamento (Art. 19 cpv. 1b)</t>
  </si>
  <si>
    <t>Versuchsdurchführung / Réalisation des essais / Svolgimento dell'esperimento</t>
  </si>
  <si>
    <t>Versuchsauswertung und Reflexion / Evaluation des essais et bilan / Interpretazione dell'esperimento e riflessione</t>
  </si>
  <si>
    <t>Englisch / Anglais / Inglese</t>
  </si>
  <si>
    <t>Labormethodik / Méthodologie de laboratoire / Metodi di laboratorio</t>
  </si>
  <si>
    <t>Angewandte Mathematik / Mathématiques appliquées / Matematica applicata</t>
  </si>
  <si>
    <t>Versuchsplanung- und Vorbereitung / Planification et préparation des essais / 
Pianificazione e preparazione di esperimenti</t>
  </si>
  <si>
    <t>Laborantin EFZ / Laborant EFZ</t>
  </si>
  <si>
    <t>Laborantine CFC / Laborantin CFC</t>
  </si>
  <si>
    <t>Laboratorista AFC</t>
  </si>
  <si>
    <t>Biologie / Biologie / Biologia</t>
  </si>
  <si>
    <t>Chemie / Chimie / Chimica</t>
  </si>
  <si>
    <t>Textil / Textile / Tessili</t>
  </si>
  <si>
    <t>Farbe und Lack / Peinture et vernis / Pittura e Vernice</t>
  </si>
  <si>
    <t>: 2 = Note* /
        Note* /
        Nota*</t>
  </si>
  <si>
    <t xml:space="preserve">Die Prüfung ist bestanden, wenn weder die Note des Qualifikationsbereichs "Praktische Arbeit" noch das Mittel aus der Note des Qualifikationsbereichs "Berufskenntnisse" und der Erfahrungsnote des berufskundlichen Unterrichts sowie die Gesamtnote den Wert 4 unterschreitet. / L'examen est réussi si la note de la domaine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scolastica relativa all’insegnamento professionale e la valutazione complessiva raggiunge o supera il 4. </t>
  </si>
  <si>
    <t>Naturwissenschaftliche Grundlagen / Connaissances de base en sciences naturelles / Basi di scienze naturali</t>
  </si>
  <si>
    <t>65324 - 65327</t>
  </si>
  <si>
    <r>
      <t xml:space="preserve">Qualifikationsbereich IPA </t>
    </r>
    <r>
      <rPr>
        <sz val="9"/>
        <rFont val="Arial"/>
        <family val="2"/>
      </rPr>
      <t>(40-80 Stunden)</t>
    </r>
    <r>
      <rPr>
        <b/>
        <sz val="9"/>
        <rFont val="Arial"/>
        <family val="2"/>
      </rPr>
      <t xml:space="preserve"> oder  VPA </t>
    </r>
    <r>
      <rPr>
        <sz val="9"/>
        <rFont val="Arial"/>
        <family val="2"/>
      </rPr>
      <t>(16-20 Stunden)</t>
    </r>
    <r>
      <rPr>
        <b/>
        <sz val="9"/>
        <rFont val="Arial"/>
        <family val="2"/>
      </rPr>
      <t xml:space="preserve"> / Domaine de qualification TPI </t>
    </r>
    <r>
      <rPr>
        <sz val="9"/>
        <rFont val="Arial"/>
        <family val="2"/>
      </rPr>
      <t xml:space="preserve">(40-80 heures) </t>
    </r>
    <r>
      <rPr>
        <b/>
        <sz val="9"/>
        <rFont val="Arial"/>
        <family val="2"/>
      </rPr>
      <t>ou</t>
    </r>
    <r>
      <rPr>
        <sz val="9"/>
        <rFont val="Arial"/>
        <family val="2"/>
      </rPr>
      <t xml:space="preserve"> </t>
    </r>
    <r>
      <rPr>
        <b/>
        <sz val="9"/>
        <rFont val="Arial"/>
        <family val="2"/>
      </rPr>
      <t>TPP</t>
    </r>
    <r>
      <rPr>
        <sz val="9"/>
        <rFont val="Arial"/>
        <family val="2"/>
      </rPr>
      <t xml:space="preserve"> (16-20 heures)</t>
    </r>
    <r>
      <rPr>
        <b/>
        <sz val="9"/>
        <rFont val="Arial"/>
        <family val="2"/>
      </rPr>
      <t xml:space="preserve"> </t>
    </r>
    <r>
      <rPr>
        <sz val="9"/>
        <rFont val="Arial"/>
        <family val="2"/>
      </rPr>
      <t>/</t>
    </r>
    <r>
      <rPr>
        <b/>
        <sz val="9"/>
        <rFont val="Arial"/>
        <family val="2"/>
      </rPr>
      <t xml:space="preserve"> Settore di qualificazione LIP </t>
    </r>
    <r>
      <rPr>
        <sz val="9"/>
        <rFont val="Arial"/>
        <family val="2"/>
      </rPr>
      <t xml:space="preserve">(40-80 ore) </t>
    </r>
    <r>
      <rPr>
        <b/>
        <sz val="9"/>
        <rFont val="Arial"/>
        <family val="2"/>
      </rPr>
      <t>o LPP</t>
    </r>
    <r>
      <rPr>
        <sz val="9"/>
        <rFont val="Arial"/>
        <family val="2"/>
      </rPr>
      <t xml:space="preserve"> (16-20 ore) </t>
    </r>
  </si>
  <si>
    <r>
      <t xml:space="preserve">Qualifikationsbereich Berufskenntnisse </t>
    </r>
    <r>
      <rPr>
        <sz val="9"/>
        <rFont val="Arial"/>
        <family val="2"/>
      </rPr>
      <t>(6 Stunden)</t>
    </r>
    <r>
      <rPr>
        <b/>
        <sz val="9"/>
        <rFont val="Arial"/>
        <family val="2"/>
      </rPr>
      <t xml:space="preserve"> / Domaine de qualification Connaissances professionnelles  
</t>
    </r>
    <r>
      <rPr>
        <sz val="9"/>
        <rFont val="Arial"/>
        <family val="2"/>
      </rPr>
      <t>(6 heures)</t>
    </r>
    <r>
      <rPr>
        <b/>
        <sz val="9"/>
        <rFont val="Arial"/>
        <family val="2"/>
      </rPr>
      <t xml:space="preserve"> / Settore di qualificazione Connoscenze professionali </t>
    </r>
    <r>
      <rPr>
        <sz val="9"/>
        <rFont val="Arial"/>
        <family val="2"/>
      </rPr>
      <t>(6 ore)</t>
    </r>
  </si>
  <si>
    <t>Angewandte Fachkenntnisse / Connaissances professionnelles appliquées / 
Conoscenze professionali applicate</t>
  </si>
  <si>
    <t>** Auf eine ganze oder halbe Note gerundet / A arrondir à une note entière ou à une demi-note / Arrotondare al punto o al mezzo punto</t>
  </si>
  <si>
    <t>Note **</t>
  </si>
  <si>
    <t>Erfahrungsnote des berufskundlichen Unterrichts** / Note d’école pour les connaissances professionnelles** / Nota scolastica relativa all’insegnamento professionale**</t>
  </si>
  <si>
    <t>Gewicht./
Coefficient/
Ponderaz.</t>
  </si>
  <si>
    <t xml:space="preserve">                     : 100 =  Gesamtnote* /
                                     Note globale* /
                                     Nota globale*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</si>
</sst>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9" formatCode="0.0"/>
    <numFmt numFmtId="184" formatCode="#,##0.0"/>
  </numFmts>
  <fonts count="12" x14ac:knownFonts="1">
    <font>
      <sz val="10"/>
      <name val="Arial"/>
    </font>
    <font>
      <b/>
      <sz val="10"/>
      <name val="Arial"/>
      <family val="2"/>
    </font>
    <font>
      <sz val="8"/>
      <name val="Arial"/>
      <family val="2"/>
    </font>
    <font>
      <sz val="10"/>
      <name val="Arial"/>
      <family val="2"/>
    </font>
    <font>
      <sz val="7"/>
      <name val="Arial"/>
      <family val="2"/>
    </font>
    <font>
      <b/>
      <sz val="9"/>
      <name val="Arial"/>
      <family val="2"/>
    </font>
    <font>
      <sz val="9"/>
      <name val="Arial"/>
      <family val="2"/>
    </font>
    <font>
      <sz val="10"/>
      <color indexed="9"/>
      <name val="Arial"/>
      <family val="2"/>
    </font>
    <font>
      <b/>
      <sz val="7"/>
      <name val="Arial"/>
      <family val="2"/>
    </font>
    <font>
      <sz val="8"/>
      <name val="Tahoma"/>
      <family val="2"/>
    </font>
    <font>
      <sz val="7"/>
      <color rgb="FFFF0000"/>
      <name val="Arial"/>
      <family val="2"/>
    </font>
    <font>
      <sz val="7"/>
      <color theme="0"/>
      <name val="Arial"/>
      <family val="2"/>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diagonal/>
    </border>
    <border>
      <left/>
      <right style="thick">
        <color indexed="64"/>
      </right>
      <top style="thin">
        <color indexed="64"/>
      </top>
      <bottom/>
      <diagonal/>
    </border>
  </borders>
  <cellStyleXfs count="1">
    <xf numFmtId="0" fontId="0" fillId="0" borderId="0"/>
  </cellStyleXfs>
  <cellXfs count="135">
    <xf numFmtId="0" fontId="0" fillId="0" borderId="0" xfId="0"/>
    <xf numFmtId="0" fontId="2" fillId="0" borderId="0" xfId="0" applyFont="1"/>
    <xf numFmtId="0" fontId="3" fillId="0" borderId="0" xfId="0" applyFont="1"/>
    <xf numFmtId="0" fontId="4" fillId="0" borderId="0" xfId="0" applyFont="1"/>
    <xf numFmtId="49" fontId="4" fillId="0" borderId="0" xfId="0" applyNumberFormat="1" applyFont="1" applyAlignment="1">
      <alignment horizontal="left" vertical="top"/>
    </xf>
    <xf numFmtId="0" fontId="6" fillId="0" borderId="0" xfId="0" applyFont="1"/>
    <xf numFmtId="49" fontId="4" fillId="0" borderId="0" xfId="0" applyNumberFormat="1" applyFont="1" applyBorder="1" applyAlignment="1">
      <alignment horizontal="left" vertical="top" wrapText="1"/>
    </xf>
    <xf numFmtId="0" fontId="4" fillId="0" borderId="0" xfId="0" applyFont="1" applyBorder="1" applyAlignment="1">
      <alignment wrapText="1"/>
    </xf>
    <xf numFmtId="0" fontId="4" fillId="0" borderId="0" xfId="0" applyFont="1" applyBorder="1"/>
    <xf numFmtId="0" fontId="4" fillId="0" borderId="0" xfId="0" applyFont="1" applyBorder="1" applyAlignment="1">
      <alignment vertical="top"/>
    </xf>
    <xf numFmtId="0" fontId="4" fillId="0" borderId="0" xfId="0" applyFont="1" applyBorder="1" applyAlignment="1"/>
    <xf numFmtId="0" fontId="3" fillId="0" borderId="0" xfId="0" applyFont="1" applyBorder="1" applyAlignment="1"/>
    <xf numFmtId="0" fontId="7" fillId="0" borderId="0" xfId="0" applyFont="1" applyFill="1"/>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3" fillId="0" borderId="7" xfId="0" applyFont="1" applyFill="1" applyBorder="1" applyAlignment="1">
      <alignment vertical="center"/>
    </xf>
    <xf numFmtId="0" fontId="3" fillId="0" borderId="8" xfId="0" applyFont="1" applyFill="1" applyBorder="1" applyAlignment="1">
      <alignment vertical="center"/>
    </xf>
    <xf numFmtId="179" fontId="5" fillId="0" borderId="0" xfId="0" applyNumberFormat="1" applyFont="1" applyBorder="1" applyAlignment="1">
      <alignment horizontal="center" vertical="center"/>
    </xf>
    <xf numFmtId="0" fontId="5" fillId="0" borderId="9" xfId="0" applyFont="1" applyBorder="1" applyAlignment="1" applyProtection="1">
      <alignment horizontal="left"/>
      <protection locked="0"/>
    </xf>
    <xf numFmtId="49" fontId="4" fillId="0" borderId="10" xfId="0" applyNumberFormat="1" applyFont="1" applyBorder="1" applyAlignment="1">
      <alignment horizontal="left" vertical="top" wrapText="1"/>
    </xf>
    <xf numFmtId="179" fontId="5" fillId="0" borderId="10" xfId="0" applyNumberFormat="1" applyFont="1" applyBorder="1" applyAlignment="1">
      <alignment horizontal="center" vertical="center"/>
    </xf>
    <xf numFmtId="179" fontId="5" fillId="0" borderId="10" xfId="0" applyNumberFormat="1" applyFont="1" applyBorder="1" applyAlignment="1" applyProtection="1">
      <alignment horizontal="center" vertical="center"/>
      <protection locked="0"/>
    </xf>
    <xf numFmtId="179" fontId="5" fillId="0" borderId="11" xfId="0" applyNumberFormat="1" applyFont="1" applyBorder="1" applyAlignment="1">
      <alignment horizontal="center" vertical="center" wrapText="1"/>
    </xf>
    <xf numFmtId="179" fontId="5" fillId="0" borderId="12" xfId="0" applyNumberFormat="1" applyFont="1" applyBorder="1" applyAlignment="1">
      <alignment horizontal="center" vertical="center" wrapText="1"/>
    </xf>
    <xf numFmtId="0" fontId="5" fillId="0" borderId="0" xfId="0" applyFont="1" applyAlignment="1">
      <alignment horizontal="left"/>
    </xf>
    <xf numFmtId="14" fontId="5" fillId="0" borderId="9" xfId="0" applyNumberFormat="1" applyFont="1" applyBorder="1" applyAlignment="1" applyProtection="1">
      <alignment horizontal="left"/>
      <protection locked="0"/>
    </xf>
    <xf numFmtId="0" fontId="5" fillId="0" borderId="0" xfId="0" applyFont="1" applyFill="1" applyAlignment="1">
      <alignment vertical="top" wrapText="1"/>
    </xf>
    <xf numFmtId="0" fontId="6" fillId="0" borderId="0" xfId="0" applyFont="1" applyFill="1" applyAlignment="1"/>
    <xf numFmtId="0" fontId="5" fillId="0" borderId="0" xfId="0" applyFont="1" applyFill="1" applyBorder="1" applyAlignment="1">
      <alignment vertical="top" wrapText="1"/>
    </xf>
    <xf numFmtId="179" fontId="5" fillId="0" borderId="10" xfId="0" applyNumberFormat="1" applyFont="1" applyBorder="1" applyAlignment="1" applyProtection="1">
      <alignment horizontal="center" vertical="center"/>
    </xf>
    <xf numFmtId="0" fontId="4" fillId="0" borderId="0" xfId="0" applyFont="1" applyBorder="1" applyAlignment="1">
      <alignment vertical="top" wrapText="1"/>
    </xf>
    <xf numFmtId="179" fontId="5" fillId="0" borderId="11" xfId="0" applyNumberFormat="1" applyFont="1" applyFill="1" applyBorder="1" applyAlignment="1" applyProtection="1">
      <alignment horizontal="center" vertical="center"/>
    </xf>
    <xf numFmtId="179" fontId="5" fillId="0" borderId="10" xfId="0" applyNumberFormat="1" applyFont="1" applyFill="1" applyBorder="1" applyAlignment="1" applyProtection="1">
      <alignment horizontal="center" vertical="center"/>
    </xf>
    <xf numFmtId="179" fontId="5" fillId="0" borderId="0" xfId="0" applyNumberFormat="1" applyFont="1" applyFill="1" applyBorder="1" applyAlignment="1" applyProtection="1">
      <alignment horizontal="center" vertical="center"/>
    </xf>
    <xf numFmtId="49" fontId="4" fillId="0" borderId="13" xfId="0" applyNumberFormat="1" applyFont="1" applyBorder="1" applyAlignment="1">
      <alignment horizontal="left" vertical="top" wrapText="1"/>
    </xf>
    <xf numFmtId="0" fontId="0" fillId="0" borderId="0" xfId="0" applyBorder="1" applyAlignment="1">
      <alignment horizontal="left" vertical="center" wrapText="1"/>
    </xf>
    <xf numFmtId="0" fontId="8" fillId="0" borderId="0" xfId="0" applyFont="1" applyAlignment="1">
      <alignment horizontal="left" indent="2"/>
    </xf>
    <xf numFmtId="0" fontId="8" fillId="0" borderId="0" xfId="0" applyFont="1" applyAlignment="1">
      <alignment horizontal="left"/>
    </xf>
    <xf numFmtId="0" fontId="4" fillId="0" borderId="0" xfId="0" applyFont="1" applyAlignment="1">
      <alignment horizontal="left"/>
    </xf>
    <xf numFmtId="184" fontId="5" fillId="0" borderId="10" xfId="0" applyNumberFormat="1" applyFont="1" applyBorder="1" applyAlignment="1" applyProtection="1">
      <alignment horizontal="center" vertical="center"/>
    </xf>
    <xf numFmtId="49" fontId="4" fillId="0" borderId="0" xfId="0" applyNumberFormat="1" applyFont="1" applyAlignment="1">
      <alignment horizontal="left" vertical="top" wrapText="1"/>
    </xf>
    <xf numFmtId="179" fontId="5" fillId="0" borderId="13" xfId="0" applyNumberFormat="1" applyFont="1" applyBorder="1" applyAlignment="1" applyProtection="1">
      <alignment horizontal="center" vertical="center"/>
    </xf>
    <xf numFmtId="49" fontId="4" fillId="0" borderId="10" xfId="0" applyNumberFormat="1" applyFont="1" applyBorder="1" applyAlignment="1" applyProtection="1">
      <alignment horizontal="left" vertical="top" wrapText="1"/>
    </xf>
    <xf numFmtId="0" fontId="5" fillId="0" borderId="0" xfId="0" applyFont="1" applyAlignment="1"/>
    <xf numFmtId="0" fontId="4" fillId="0" borderId="14" xfId="0" applyFont="1" applyBorder="1" applyAlignment="1">
      <alignment vertical="top" wrapText="1"/>
    </xf>
    <xf numFmtId="0" fontId="4" fillId="0" borderId="14" xfId="0" applyFont="1" applyBorder="1" applyAlignment="1">
      <alignment vertical="center"/>
    </xf>
    <xf numFmtId="49" fontId="1" fillId="0" borderId="0" xfId="0" applyNumberFormat="1" applyFont="1" applyBorder="1" applyAlignment="1" applyProtection="1">
      <alignment horizontal="left"/>
    </xf>
    <xf numFmtId="0" fontId="4" fillId="0" borderId="0" xfId="0" applyFont="1" applyProtection="1"/>
    <xf numFmtId="0" fontId="8" fillId="0" borderId="0" xfId="0" applyFont="1" applyAlignment="1" applyProtection="1">
      <alignment horizontal="left" indent="2"/>
    </xf>
    <xf numFmtId="49" fontId="4" fillId="0" borderId="0" xfId="0" applyNumberFormat="1" applyFont="1" applyAlignment="1">
      <alignment vertical="top"/>
    </xf>
    <xf numFmtId="0" fontId="10" fillId="0" borderId="0" xfId="0" applyFont="1"/>
    <xf numFmtId="0" fontId="11" fillId="0" borderId="0" xfId="0" applyFont="1"/>
    <xf numFmtId="0" fontId="4" fillId="0" borderId="10" xfId="0" applyFont="1" applyBorder="1" applyAlignment="1">
      <alignment horizontal="left" vertical="center" wrapText="1"/>
    </xf>
    <xf numFmtId="9" fontId="5" fillId="0" borderId="10" xfId="0" applyNumberFormat="1" applyFont="1" applyFill="1" applyBorder="1" applyAlignment="1" applyProtection="1">
      <alignment horizontal="center" vertical="center"/>
    </xf>
    <xf numFmtId="0" fontId="5" fillId="0" borderId="0" xfId="0" applyFont="1" applyFill="1" applyAlignment="1">
      <alignment horizontal="center"/>
    </xf>
    <xf numFmtId="0" fontId="4" fillId="0" borderId="0" xfId="0" applyFont="1" applyAlignment="1">
      <alignment wrapText="1"/>
    </xf>
    <xf numFmtId="0" fontId="0" fillId="0" borderId="0" xfId="0" applyAlignment="1">
      <alignment wrapText="1"/>
    </xf>
    <xf numFmtId="0" fontId="5" fillId="0" borderId="19" xfId="0" applyFont="1" applyFill="1" applyBorder="1" applyAlignment="1">
      <alignment horizontal="center"/>
    </xf>
    <xf numFmtId="0" fontId="6" fillId="0" borderId="0" xfId="0" applyFont="1" applyFill="1" applyBorder="1" applyAlignment="1">
      <alignment horizontal="center"/>
    </xf>
    <xf numFmtId="0" fontId="6" fillId="0" borderId="20" xfId="0" applyFont="1" applyFill="1" applyBorder="1" applyAlignment="1">
      <alignment horizontal="center"/>
    </xf>
    <xf numFmtId="0" fontId="4" fillId="0" borderId="19" xfId="0" applyFont="1" applyBorder="1" applyAlignment="1">
      <alignment horizontal="center" wrapText="1"/>
    </xf>
    <xf numFmtId="0" fontId="4" fillId="0" borderId="0" xfId="0" applyFont="1" applyBorder="1" applyAlignment="1">
      <alignment horizontal="center"/>
    </xf>
    <xf numFmtId="0" fontId="4" fillId="0" borderId="20" xfId="0" applyFont="1" applyBorder="1" applyAlignment="1">
      <alignment horizontal="center"/>
    </xf>
    <xf numFmtId="0" fontId="5" fillId="0" borderId="0" xfId="0" applyFont="1" applyBorder="1" applyAlignment="1" applyProtection="1">
      <alignment horizontal="left" wrapText="1"/>
      <protection locked="0"/>
    </xf>
    <xf numFmtId="0" fontId="5" fillId="0" borderId="0" xfId="0" applyFont="1" applyBorder="1" applyAlignment="1" applyProtection="1">
      <alignment horizontal="left"/>
      <protection locked="0"/>
    </xf>
    <xf numFmtId="0" fontId="5" fillId="0" borderId="9" xfId="0" applyFont="1" applyBorder="1" applyAlignment="1" applyProtection="1">
      <alignment horizontal="left"/>
      <protection locked="0"/>
    </xf>
    <xf numFmtId="0" fontId="4" fillId="0" borderId="0" xfId="0" applyFont="1" applyAlignment="1">
      <alignment vertical="top" wrapText="1"/>
    </xf>
    <xf numFmtId="0" fontId="4" fillId="0" borderId="0" xfId="0" applyFont="1" applyAlignment="1">
      <alignment vertical="top"/>
    </xf>
    <xf numFmtId="0" fontId="6" fillId="0" borderId="14" xfId="0" applyFont="1" applyBorder="1" applyAlignment="1" applyProtection="1">
      <alignment horizontal="left" vertical="top" wrapText="1"/>
      <protection locked="0"/>
    </xf>
    <xf numFmtId="0" fontId="6" fillId="0" borderId="21" xfId="0" applyFont="1" applyBorder="1" applyAlignment="1" applyProtection="1">
      <alignment horizontal="left" vertical="top" wrapText="1"/>
      <protection locked="0"/>
    </xf>
    <xf numFmtId="0" fontId="6" fillId="0" borderId="22" xfId="0" applyFont="1" applyBorder="1" applyAlignment="1" applyProtection="1">
      <alignment horizontal="left" vertical="top" wrapText="1"/>
      <protection locked="0"/>
    </xf>
    <xf numFmtId="0" fontId="4" fillId="0" borderId="0" xfId="0" applyFont="1" applyAlignment="1">
      <alignment horizontal="left" vertical="top" wrapText="1"/>
    </xf>
    <xf numFmtId="0" fontId="5" fillId="0" borderId="0" xfId="0" applyFont="1" applyAlignment="1"/>
    <xf numFmtId="0" fontId="0" fillId="0" borderId="0" xfId="0" applyAlignment="1"/>
    <xf numFmtId="0" fontId="4" fillId="0" borderId="0" xfId="0" applyFont="1" applyBorder="1" applyAlignment="1">
      <alignment horizontal="left" vertical="center" wrapText="1"/>
    </xf>
    <xf numFmtId="0" fontId="0" fillId="0" borderId="0" xfId="0" applyBorder="1" applyAlignment="1">
      <alignment horizontal="left" vertical="center" wrapText="1"/>
    </xf>
    <xf numFmtId="0" fontId="4" fillId="0" borderId="0" xfId="0" applyFont="1" applyAlignment="1">
      <alignment wrapText="1" shrinkToFit="1"/>
    </xf>
    <xf numFmtId="0" fontId="6" fillId="0" borderId="0" xfId="0" applyFont="1" applyFill="1" applyAlignment="1">
      <alignment horizontal="center"/>
    </xf>
    <xf numFmtId="0" fontId="4" fillId="0" borderId="0" xfId="0" applyFont="1" applyAlignment="1">
      <alignment vertical="top" wrapText="1" shrinkToFit="1"/>
    </xf>
    <xf numFmtId="0" fontId="4" fillId="0" borderId="0" xfId="0" applyFont="1"/>
    <xf numFmtId="0" fontId="5" fillId="0" borderId="0" xfId="0" applyFont="1" applyFill="1" applyAlignment="1">
      <alignment horizontal="center" wrapText="1"/>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4" fillId="0" borderId="0" xfId="0" applyFont="1" applyAlignment="1">
      <alignment horizontal="center" vertical="top" wrapText="1"/>
    </xf>
    <xf numFmtId="0" fontId="4" fillId="0" borderId="14"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49" fontId="4" fillId="0" borderId="14" xfId="0" applyNumberFormat="1" applyFont="1" applyBorder="1" applyAlignment="1">
      <alignment horizontal="center" vertical="top"/>
    </xf>
    <xf numFmtId="49" fontId="4" fillId="0" borderId="21" xfId="0" applyNumberFormat="1" applyFont="1" applyBorder="1" applyAlignment="1">
      <alignment horizontal="center" vertical="top"/>
    </xf>
    <xf numFmtId="49" fontId="4" fillId="0" borderId="22" xfId="0" applyNumberFormat="1" applyFont="1" applyBorder="1" applyAlignment="1">
      <alignment horizontal="center" vertical="top"/>
    </xf>
    <xf numFmtId="0" fontId="4" fillId="0" borderId="14"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49" fontId="4" fillId="0" borderId="14" xfId="0" applyNumberFormat="1" applyFont="1" applyBorder="1" applyAlignment="1">
      <alignment vertical="top" wrapText="1"/>
    </xf>
    <xf numFmtId="49" fontId="4" fillId="0" borderId="21" xfId="0" applyNumberFormat="1" applyFont="1" applyBorder="1" applyAlignment="1">
      <alignment vertical="top" wrapText="1"/>
    </xf>
    <xf numFmtId="49" fontId="4" fillId="0" borderId="22" xfId="0" applyNumberFormat="1" applyFont="1" applyBorder="1" applyAlignment="1">
      <alignment vertical="top" wrapText="1"/>
    </xf>
    <xf numFmtId="49" fontId="4" fillId="0" borderId="14" xfId="0" applyNumberFormat="1" applyFont="1" applyBorder="1" applyAlignment="1">
      <alignment horizontal="left" vertical="top" wrapText="1"/>
    </xf>
    <xf numFmtId="49" fontId="4" fillId="0" borderId="21" xfId="0" applyNumberFormat="1" applyFont="1" applyBorder="1" applyAlignment="1">
      <alignment horizontal="left" vertical="top" wrapText="1"/>
    </xf>
    <xf numFmtId="49" fontId="4" fillId="0" borderId="22" xfId="0" applyNumberFormat="1" applyFont="1" applyBorder="1" applyAlignment="1">
      <alignment horizontal="left" vertical="top" wrapText="1"/>
    </xf>
    <xf numFmtId="49" fontId="4" fillId="0" borderId="10" xfId="0" applyNumberFormat="1" applyFont="1" applyBorder="1" applyAlignment="1" applyProtection="1">
      <alignment horizontal="left" vertical="top" wrapText="1"/>
      <protection locked="0"/>
    </xf>
    <xf numFmtId="0" fontId="4" fillId="0" borderId="0" xfId="0" applyFont="1" applyAlignment="1">
      <alignment horizontal="center"/>
    </xf>
    <xf numFmtId="0" fontId="5" fillId="0" borderId="0" xfId="0" applyFont="1" applyFill="1" applyAlignment="1">
      <alignment vertical="top" wrapText="1"/>
    </xf>
    <xf numFmtId="0" fontId="6" fillId="0" borderId="0" xfId="0" applyFont="1" applyFill="1" applyAlignment="1"/>
    <xf numFmtId="0" fontId="5" fillId="0" borderId="9" xfId="0" applyFont="1" applyBorder="1" applyAlignment="1"/>
    <xf numFmtId="0" fontId="4" fillId="0" borderId="14"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49" fontId="1" fillId="0" borderId="9" xfId="0" applyNumberFormat="1" applyFont="1" applyBorder="1" applyAlignment="1" applyProtection="1">
      <alignment horizontal="left"/>
      <protection locked="0"/>
    </xf>
    <xf numFmtId="0" fontId="1" fillId="0" borderId="9" xfId="0" applyFont="1" applyBorder="1" applyAlignment="1" applyProtection="1">
      <alignment horizontal="left"/>
      <protection locked="0"/>
    </xf>
    <xf numFmtId="0" fontId="4" fillId="0" borderId="1" xfId="0" applyFont="1" applyBorder="1" applyAlignment="1">
      <alignment horizontal="left" vertical="top" wrapText="1"/>
    </xf>
    <xf numFmtId="0" fontId="4" fillId="0" borderId="24" xfId="0" applyFont="1" applyBorder="1" applyAlignment="1">
      <alignment horizontal="left" vertical="top" wrapText="1"/>
    </xf>
    <xf numFmtId="0" fontId="5" fillId="0" borderId="0" xfId="0" applyFont="1" applyAlignment="1">
      <alignment horizontal="left" vertical="top" wrapText="1"/>
    </xf>
    <xf numFmtId="10" fontId="4" fillId="0" borderId="14" xfId="0" applyNumberFormat="1" applyFont="1" applyBorder="1" applyAlignment="1">
      <alignment horizontal="left" vertical="top" wrapText="1"/>
    </xf>
    <xf numFmtId="10" fontId="4" fillId="0" borderId="21" xfId="0" applyNumberFormat="1" applyFont="1" applyBorder="1" applyAlignment="1">
      <alignment horizontal="left" vertical="top" wrapText="1"/>
    </xf>
    <xf numFmtId="10" fontId="4" fillId="0" borderId="22" xfId="0" applyNumberFormat="1" applyFont="1" applyBorder="1" applyAlignment="1">
      <alignment horizontal="left" vertical="top" wrapText="1"/>
    </xf>
    <xf numFmtId="49" fontId="4" fillId="0" borderId="0" xfId="0" applyNumberFormat="1" applyFont="1" applyAlignment="1">
      <alignment horizontal="left" vertical="top" wrapText="1"/>
    </xf>
    <xf numFmtId="0" fontId="4" fillId="0" borderId="1" xfId="0" applyFont="1" applyBorder="1" applyAlignment="1">
      <alignment vertical="top" wrapText="1"/>
    </xf>
    <xf numFmtId="0" fontId="4" fillId="0" borderId="2" xfId="0" applyFont="1" applyBorder="1" applyAlignment="1">
      <alignment vertical="top"/>
    </xf>
    <xf numFmtId="0" fontId="4" fillId="0" borderId="1" xfId="0" applyFont="1" applyBorder="1" applyAlignment="1">
      <alignment horizontal="right" vertical="top" wrapText="1"/>
    </xf>
    <xf numFmtId="0" fontId="4" fillId="0" borderId="23" xfId="0" applyFont="1" applyBorder="1" applyAlignment="1">
      <alignment horizontal="right" vertical="top"/>
    </xf>
    <xf numFmtId="49" fontId="4" fillId="0" borderId="14" xfId="0" applyNumberFormat="1" applyFont="1" applyBorder="1" applyAlignment="1" applyProtection="1">
      <alignment horizontal="center" vertical="top" wrapText="1"/>
      <protection locked="0"/>
    </xf>
    <xf numFmtId="49" fontId="4" fillId="0" borderId="21" xfId="0" applyNumberFormat="1" applyFont="1" applyBorder="1" applyAlignment="1" applyProtection="1">
      <alignment horizontal="center" vertical="top" wrapText="1"/>
      <protection locked="0"/>
    </xf>
    <xf numFmtId="49" fontId="4" fillId="0" borderId="22" xfId="0" applyNumberFormat="1" applyFont="1" applyBorder="1" applyAlignment="1" applyProtection="1">
      <alignment horizontal="center" vertical="top" wrapText="1"/>
      <protection locked="0"/>
    </xf>
    <xf numFmtId="0" fontId="4" fillId="0" borderId="0" xfId="0" applyFont="1" applyBorder="1" applyAlignment="1">
      <alignment vertical="top" wrapText="1"/>
    </xf>
    <xf numFmtId="0" fontId="4" fillId="0" borderId="0" xfId="0" applyFont="1" applyBorder="1" applyAlignment="1">
      <alignment vertical="top"/>
    </xf>
    <xf numFmtId="49" fontId="4" fillId="0" borderId="10" xfId="0" applyNumberFormat="1" applyFont="1" applyBorder="1" applyAlignment="1">
      <alignment horizontal="left" vertical="top" wrapText="1"/>
    </xf>
    <xf numFmtId="49" fontId="4" fillId="0" borderId="13" xfId="0" applyNumberFormat="1" applyFont="1" applyBorder="1" applyAlignment="1">
      <alignment horizontal="left" vertical="top" wrapText="1"/>
    </xf>
    <xf numFmtId="0" fontId="5" fillId="0" borderId="0" xfId="0" applyFont="1" applyFill="1" applyAlignment="1">
      <alignment horizontal="left" vertical="top" wrapText="1"/>
    </xf>
    <xf numFmtId="0" fontId="6" fillId="0" borderId="0" xfId="0" applyFont="1" applyFill="1" applyAlignment="1">
      <alignment horizontal="left"/>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44</xdr:row>
      <xdr:rowOff>0</xdr:rowOff>
    </xdr:from>
    <xdr:to>
      <xdr:col>6</xdr:col>
      <xdr:colOff>866775</xdr:colOff>
      <xdr:row>44</xdr:row>
      <xdr:rowOff>1514475</xdr:rowOff>
    </xdr:to>
    <xdr:pic>
      <xdr:nvPicPr>
        <xdr:cNvPr id="4126" name="Picture 1" descr="Unbenannt">
          <a:extLst>
            <a:ext uri="{FF2B5EF4-FFF2-40B4-BE49-F238E27FC236}">
              <a16:creationId xmlns:a16="http://schemas.microsoft.com/office/drawing/2014/main" id="{1EA29813-5E5D-FD51-DCA2-BCC9FE1161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705850"/>
          <a:ext cx="606742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3</xdr:row>
          <xdr:rowOff>152400</xdr:rowOff>
        </xdr:from>
        <xdr:to>
          <xdr:col>1</xdr:col>
          <xdr:colOff>304800</xdr:colOff>
          <xdr:row>5</xdr:row>
          <xdr:rowOff>57150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5ECEB37B-BCDD-5885-675F-A07BB44F1F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123825</xdr:rowOff>
        </xdr:from>
        <xdr:to>
          <xdr:col>1</xdr:col>
          <xdr:colOff>304800</xdr:colOff>
          <xdr:row>6</xdr:row>
          <xdr:rowOff>57150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1E40A6C7-0117-9866-4113-F5C339A69A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123825</xdr:rowOff>
        </xdr:from>
        <xdr:to>
          <xdr:col>1</xdr:col>
          <xdr:colOff>304800</xdr:colOff>
          <xdr:row>7</xdr:row>
          <xdr:rowOff>57150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509C8897-5426-AC6A-9F04-70FE79E800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123825</xdr:rowOff>
        </xdr:from>
        <xdr:to>
          <xdr:col>1</xdr:col>
          <xdr:colOff>304800</xdr:colOff>
          <xdr:row>8</xdr:row>
          <xdr:rowOff>57150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471A4F2C-DEC5-3E19-0FE9-9B865B83A9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5"/>
  <sheetViews>
    <sheetView workbookViewId="0">
      <selection activeCell="J18" sqref="J18"/>
    </sheetView>
  </sheetViews>
  <sheetFormatPr baseColWidth="10" defaultRowHeight="12.75" x14ac:dyDescent="0.2"/>
  <cols>
    <col min="1" max="1" width="8.85546875" customWidth="1"/>
    <col min="2" max="2" width="17" customWidth="1"/>
    <col min="3" max="7" width="13.140625" customWidth="1"/>
  </cols>
  <sheetData>
    <row r="1" spans="1:8" s="3" customFormat="1" ht="14.25" customHeight="1" x14ac:dyDescent="0.2">
      <c r="A1" s="28" t="s">
        <v>32</v>
      </c>
      <c r="B1" s="76" t="s">
        <v>51</v>
      </c>
      <c r="C1" s="76"/>
      <c r="D1" s="76"/>
      <c r="E1" s="77"/>
      <c r="F1" s="75" t="s">
        <v>20</v>
      </c>
      <c r="G1" s="29"/>
    </row>
    <row r="2" spans="1:8" s="3" customFormat="1" ht="14.25" customHeight="1" x14ac:dyDescent="0.2">
      <c r="A2" s="28">
        <v>65327</v>
      </c>
      <c r="B2" s="76" t="s">
        <v>52</v>
      </c>
      <c r="C2" s="76"/>
      <c r="D2" s="76"/>
      <c r="E2" s="77"/>
      <c r="F2" s="75"/>
      <c r="G2" s="11"/>
    </row>
    <row r="3" spans="1:8" s="3" customFormat="1" ht="14.25" customHeight="1" x14ac:dyDescent="0.2">
      <c r="B3" s="76" t="s">
        <v>53</v>
      </c>
      <c r="C3" s="76"/>
      <c r="D3" s="76"/>
      <c r="E3" s="77"/>
      <c r="F3" s="78" t="s">
        <v>21</v>
      </c>
      <c r="G3" s="22"/>
    </row>
    <row r="4" spans="1:8" s="3" customFormat="1" ht="13.5" customHeight="1" x14ac:dyDescent="0.15">
      <c r="B4" s="51"/>
      <c r="F4" s="79"/>
    </row>
    <row r="5" spans="1:8" s="3" customFormat="1" ht="11.25" customHeight="1" x14ac:dyDescent="0.15">
      <c r="A5" s="3" t="s">
        <v>27</v>
      </c>
      <c r="B5" s="52" t="s">
        <v>54</v>
      </c>
      <c r="E5" s="41">
        <v>65324</v>
      </c>
      <c r="F5" s="39"/>
      <c r="G5" s="41"/>
    </row>
    <row r="6" spans="1:8" s="3" customFormat="1" ht="11.25" customHeight="1" x14ac:dyDescent="0.15">
      <c r="B6" s="52" t="s">
        <v>55</v>
      </c>
      <c r="E6" s="41">
        <v>65325</v>
      </c>
      <c r="F6" s="39"/>
      <c r="G6" s="42"/>
    </row>
    <row r="7" spans="1:8" s="3" customFormat="1" ht="11.25" customHeight="1" x14ac:dyDescent="0.15">
      <c r="B7" s="52" t="s">
        <v>56</v>
      </c>
      <c r="E7" s="41">
        <v>65326</v>
      </c>
      <c r="F7" s="39"/>
      <c r="G7" s="42"/>
    </row>
    <row r="8" spans="1:8" s="3" customFormat="1" ht="11.25" customHeight="1" x14ac:dyDescent="0.15">
      <c r="B8" s="52" t="s">
        <v>57</v>
      </c>
      <c r="E8" s="41">
        <v>65327</v>
      </c>
      <c r="F8" s="39"/>
      <c r="G8" s="42"/>
    </row>
    <row r="9" spans="1:8" s="3" customFormat="1" ht="11.25" customHeight="1" x14ac:dyDescent="0.15">
      <c r="B9" s="40"/>
      <c r="F9" s="39"/>
      <c r="G9" s="41"/>
    </row>
    <row r="10" spans="1:8" s="3" customFormat="1" ht="9" customHeight="1" thickBot="1" x14ac:dyDescent="0.2">
      <c r="F10" s="39"/>
    </row>
    <row r="11" spans="1:8" s="2" customFormat="1" ht="17.25" customHeight="1" x14ac:dyDescent="0.2">
      <c r="A11" s="19"/>
      <c r="B11" s="85" t="s">
        <v>23</v>
      </c>
      <c r="C11" s="85"/>
      <c r="D11" s="85"/>
      <c r="E11" s="85"/>
      <c r="F11" s="85"/>
      <c r="G11" s="20"/>
      <c r="H11" s="12"/>
    </row>
    <row r="12" spans="1:8" s="2" customFormat="1" ht="17.25" customHeight="1" thickBot="1" x14ac:dyDescent="0.25">
      <c r="A12" s="86" t="s">
        <v>24</v>
      </c>
      <c r="B12" s="87"/>
      <c r="C12" s="87"/>
      <c r="D12" s="87"/>
      <c r="E12" s="87"/>
      <c r="F12" s="87"/>
      <c r="G12" s="88"/>
      <c r="H12" s="12"/>
    </row>
    <row r="13" spans="1:8" s="3" customFormat="1" ht="6.75" customHeight="1" x14ac:dyDescent="0.15"/>
    <row r="14" spans="1:8" s="3" customFormat="1" ht="21" customHeight="1" x14ac:dyDescent="0.15">
      <c r="A14" s="89" t="s">
        <v>33</v>
      </c>
      <c r="B14" s="89"/>
      <c r="C14" s="89"/>
      <c r="D14" s="89"/>
      <c r="E14" s="89"/>
      <c r="F14" s="89"/>
      <c r="G14" s="89"/>
    </row>
    <row r="15" spans="1:8" s="2" customFormat="1" ht="10.5" customHeight="1" x14ac:dyDescent="0.2"/>
    <row r="16" spans="1:8" s="5" customFormat="1" ht="12" customHeight="1" x14ac:dyDescent="0.2">
      <c r="A16" s="84" t="s">
        <v>17</v>
      </c>
      <c r="B16" s="84"/>
      <c r="C16" s="84"/>
      <c r="D16" s="84"/>
      <c r="E16" s="84"/>
      <c r="F16" s="84"/>
      <c r="G16" s="84"/>
    </row>
    <row r="17" spans="1:7" s="3" customFormat="1" ht="9" x14ac:dyDescent="0.15"/>
    <row r="18" spans="1:7" s="3" customFormat="1" ht="9" x14ac:dyDescent="0.15">
      <c r="A18" s="59" t="s">
        <v>0</v>
      </c>
      <c r="B18" s="59"/>
      <c r="C18" s="68"/>
      <c r="D18" s="68"/>
      <c r="E18" s="68"/>
      <c r="F18" s="68"/>
      <c r="G18" s="68"/>
    </row>
    <row r="19" spans="1:7" s="5" customFormat="1" ht="10.5" customHeight="1" x14ac:dyDescent="0.2">
      <c r="A19" s="60"/>
      <c r="B19" s="60"/>
      <c r="C19" s="69"/>
      <c r="D19" s="69"/>
      <c r="E19" s="69"/>
      <c r="F19" s="69"/>
      <c r="G19" s="69"/>
    </row>
    <row r="20" spans="1:7" s="3" customFormat="1" ht="9" x14ac:dyDescent="0.15"/>
    <row r="21" spans="1:7" s="3" customFormat="1" ht="9" x14ac:dyDescent="0.15">
      <c r="A21" s="59" t="s">
        <v>5</v>
      </c>
      <c r="B21" s="59"/>
      <c r="C21" s="67"/>
      <c r="D21" s="68"/>
      <c r="E21" s="68"/>
      <c r="F21" s="68"/>
      <c r="G21" s="68"/>
    </row>
    <row r="22" spans="1:7" s="5" customFormat="1" ht="12" x14ac:dyDescent="0.2">
      <c r="A22" s="60"/>
      <c r="B22" s="60"/>
      <c r="C22" s="69"/>
      <c r="D22" s="69"/>
      <c r="E22" s="69"/>
      <c r="F22" s="69"/>
      <c r="G22" s="69"/>
    </row>
    <row r="23" spans="1:7" s="2" customFormat="1" ht="11.25" customHeight="1" x14ac:dyDescent="0.2"/>
    <row r="24" spans="1:7" s="3" customFormat="1" ht="4.5" customHeight="1" x14ac:dyDescent="0.15">
      <c r="A24" s="13"/>
      <c r="B24" s="14"/>
      <c r="C24" s="14"/>
      <c r="D24" s="14"/>
      <c r="E24" s="14"/>
      <c r="F24" s="14"/>
      <c r="G24" s="15"/>
    </row>
    <row r="25" spans="1:7" s="5" customFormat="1" ht="12" x14ac:dyDescent="0.2">
      <c r="A25" s="61" t="s">
        <v>1</v>
      </c>
      <c r="B25" s="62"/>
      <c r="C25" s="62"/>
      <c r="D25" s="62"/>
      <c r="E25" s="62"/>
      <c r="F25" s="62"/>
      <c r="G25" s="63"/>
    </row>
    <row r="26" spans="1:7" s="3" customFormat="1" ht="9" x14ac:dyDescent="0.15">
      <c r="A26" s="64" t="s">
        <v>2</v>
      </c>
      <c r="B26" s="65"/>
      <c r="C26" s="65"/>
      <c r="D26" s="65"/>
      <c r="E26" s="65"/>
      <c r="F26" s="65"/>
      <c r="G26" s="66"/>
    </row>
    <row r="27" spans="1:7" s="3" customFormat="1" ht="3.75" customHeight="1" x14ac:dyDescent="0.15">
      <c r="A27" s="16"/>
      <c r="B27" s="17"/>
      <c r="C27" s="17"/>
      <c r="D27" s="17"/>
      <c r="E27" s="17"/>
      <c r="F27" s="17"/>
      <c r="G27" s="18"/>
    </row>
    <row r="28" spans="1:7" s="2" customFormat="1" ht="10.5" customHeight="1" x14ac:dyDescent="0.2"/>
    <row r="29" spans="1:7" s="5" customFormat="1" ht="12" x14ac:dyDescent="0.2">
      <c r="A29" s="58" t="s">
        <v>3</v>
      </c>
      <c r="B29" s="81"/>
      <c r="C29" s="81"/>
      <c r="D29" s="81"/>
      <c r="E29" s="81"/>
      <c r="F29" s="81"/>
      <c r="G29" s="81"/>
    </row>
    <row r="30" spans="1:7" s="3" customFormat="1" ht="9" x14ac:dyDescent="0.15"/>
    <row r="31" spans="1:7" s="3" customFormat="1" ht="30" customHeight="1" x14ac:dyDescent="0.15">
      <c r="A31" s="70" t="s">
        <v>16</v>
      </c>
      <c r="B31" s="71"/>
      <c r="C31" s="71"/>
      <c r="D31" s="71"/>
      <c r="E31" s="71"/>
      <c r="F31" s="71"/>
      <c r="G31" s="71"/>
    </row>
    <row r="32" spans="1:7" s="3" customFormat="1" ht="9" x14ac:dyDescent="0.15"/>
    <row r="33" spans="1:7" s="3" customFormat="1" ht="172.5" customHeight="1" x14ac:dyDescent="0.15">
      <c r="A33" s="72"/>
      <c r="B33" s="73"/>
      <c r="C33" s="73"/>
      <c r="D33" s="73"/>
      <c r="E33" s="73"/>
      <c r="F33" s="73"/>
      <c r="G33" s="74"/>
    </row>
    <row r="34" spans="1:7" s="3" customFormat="1" ht="9" x14ac:dyDescent="0.15"/>
    <row r="35" spans="1:7" s="3" customFormat="1" ht="9" x14ac:dyDescent="0.15">
      <c r="A35" s="80" t="s">
        <v>6</v>
      </c>
      <c r="B35" s="80"/>
      <c r="C35" s="80"/>
      <c r="E35" s="80" t="s">
        <v>19</v>
      </c>
      <c r="F35" s="80"/>
      <c r="G35" s="80"/>
    </row>
    <row r="36" spans="1:7" s="3" customFormat="1" ht="9" x14ac:dyDescent="0.15">
      <c r="A36" s="80"/>
      <c r="B36" s="80"/>
      <c r="C36" s="80"/>
      <c r="E36" s="80"/>
      <c r="F36" s="80"/>
      <c r="G36" s="80"/>
    </row>
    <row r="37" spans="1:7" s="3" customFormat="1" ht="29.25" customHeight="1" x14ac:dyDescent="0.2">
      <c r="A37" s="69"/>
      <c r="B37" s="69"/>
      <c r="C37" s="69"/>
      <c r="E37" s="69"/>
      <c r="F37" s="69"/>
      <c r="G37" s="69"/>
    </row>
    <row r="38" spans="1:7" s="3" customFormat="1" ht="29.25" customHeight="1" x14ac:dyDescent="0.2">
      <c r="E38" s="69"/>
      <c r="F38" s="69"/>
      <c r="G38" s="69"/>
    </row>
    <row r="39" spans="1:7" s="3" customFormat="1" ht="9" customHeight="1" x14ac:dyDescent="0.15">
      <c r="E39" s="10"/>
      <c r="F39" s="10"/>
      <c r="G39" s="10"/>
    </row>
    <row r="40" spans="1:7" s="3" customFormat="1" ht="9" x14ac:dyDescent="0.15">
      <c r="A40" s="82" t="s">
        <v>4</v>
      </c>
      <c r="B40" s="83"/>
      <c r="C40" s="83"/>
      <c r="D40" s="83"/>
      <c r="E40" s="83"/>
      <c r="F40" s="83"/>
      <c r="G40" s="83"/>
    </row>
    <row r="41" spans="1:7" s="3" customFormat="1" ht="9" x14ac:dyDescent="0.15">
      <c r="A41" s="83"/>
      <c r="B41" s="83"/>
      <c r="C41" s="83"/>
      <c r="D41" s="83"/>
      <c r="E41" s="83"/>
      <c r="F41" s="83"/>
      <c r="G41" s="83"/>
    </row>
    <row r="42" spans="1:7" s="3" customFormat="1" ht="12.75" customHeight="1" x14ac:dyDescent="0.15">
      <c r="A42" s="83"/>
      <c r="B42" s="83"/>
      <c r="C42" s="83"/>
      <c r="D42" s="83"/>
      <c r="E42" s="83"/>
      <c r="F42" s="83"/>
      <c r="G42" s="83"/>
    </row>
    <row r="43" spans="1:7" s="3" customFormat="1" ht="9" hidden="1" x14ac:dyDescent="0.15">
      <c r="A43" s="83"/>
      <c r="B43" s="83"/>
      <c r="C43" s="83"/>
      <c r="D43" s="83"/>
      <c r="E43" s="83"/>
      <c r="F43" s="83"/>
      <c r="G43" s="83"/>
    </row>
    <row r="44" spans="1:7" s="3" customFormat="1" ht="12" x14ac:dyDescent="0.2">
      <c r="A44" s="58" t="s">
        <v>15</v>
      </c>
      <c r="B44" s="58"/>
      <c r="C44" s="58"/>
      <c r="D44" s="58"/>
      <c r="E44" s="58"/>
      <c r="F44" s="58"/>
      <c r="G44" s="58"/>
    </row>
    <row r="45" spans="1:7" s="3" customFormat="1" ht="120.75" customHeight="1" x14ac:dyDescent="0.15"/>
  </sheetData>
  <sheetProtection password="CF73" sheet="1" objects="1" scenarios="1"/>
  <mergeCells count="25">
    <mergeCell ref="A40:G43"/>
    <mergeCell ref="A16:G16"/>
    <mergeCell ref="B11:F11"/>
    <mergeCell ref="A12:G12"/>
    <mergeCell ref="A14:G14"/>
    <mergeCell ref="E38:G38"/>
    <mergeCell ref="C18:G19"/>
    <mergeCell ref="F1:F2"/>
    <mergeCell ref="B2:E2"/>
    <mergeCell ref="B3:E3"/>
    <mergeCell ref="F3:F4"/>
    <mergeCell ref="B1:E1"/>
    <mergeCell ref="E35:G36"/>
    <mergeCell ref="A35:C36"/>
    <mergeCell ref="A29:G29"/>
    <mergeCell ref="A44:G44"/>
    <mergeCell ref="A18:B19"/>
    <mergeCell ref="A21:B22"/>
    <mergeCell ref="A25:G25"/>
    <mergeCell ref="A26:G26"/>
    <mergeCell ref="C21:G22"/>
    <mergeCell ref="A37:C37"/>
    <mergeCell ref="E37:G37"/>
    <mergeCell ref="A31:G31"/>
    <mergeCell ref="A33:G33"/>
  </mergeCells>
  <phoneticPr fontId="0" type="noConversion"/>
  <pageMargins left="0.59055118110236227" right="0.59055118110236227" top="0.39370078740157483" bottom="0.39370078740157483" header="0.51181102362204722" footer="0.51181102362204722"/>
  <pageSetup paperSize="9" orientation="portrait" r:id="rId1"/>
  <headerFooter alignWithMargins="0"/>
  <rowBreaks count="1" manualBreakCount="1">
    <brk id="4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1</xdr:col>
                    <xdr:colOff>0</xdr:colOff>
                    <xdr:row>3</xdr:row>
                    <xdr:rowOff>152400</xdr:rowOff>
                  </from>
                  <to>
                    <xdr:col>1</xdr:col>
                    <xdr:colOff>304800</xdr:colOff>
                    <xdr:row>5</xdr:row>
                    <xdr:rowOff>57150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1</xdr:col>
                    <xdr:colOff>0</xdr:colOff>
                    <xdr:row>4</xdr:row>
                    <xdr:rowOff>123825</xdr:rowOff>
                  </from>
                  <to>
                    <xdr:col>1</xdr:col>
                    <xdr:colOff>304800</xdr:colOff>
                    <xdr:row>6</xdr:row>
                    <xdr:rowOff>57150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1</xdr:col>
                    <xdr:colOff>0</xdr:colOff>
                    <xdr:row>5</xdr:row>
                    <xdr:rowOff>123825</xdr:rowOff>
                  </from>
                  <to>
                    <xdr:col>1</xdr:col>
                    <xdr:colOff>304800</xdr:colOff>
                    <xdr:row>7</xdr:row>
                    <xdr:rowOff>57150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1</xdr:col>
                    <xdr:colOff>0</xdr:colOff>
                    <xdr:row>6</xdr:row>
                    <xdr:rowOff>123825</xdr:rowOff>
                  </from>
                  <to>
                    <xdr:col>1</xdr:col>
                    <xdr:colOff>304800</xdr:colOff>
                    <xdr:row>8</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6"/>
  <sheetViews>
    <sheetView showZeros="0" tabSelected="1" zoomScale="120" zoomScaleNormal="120" workbookViewId="0">
      <selection activeCell="E33" sqref="E33"/>
    </sheetView>
  </sheetViews>
  <sheetFormatPr baseColWidth="10" defaultRowHeight="12.75" x14ac:dyDescent="0.2"/>
  <cols>
    <col min="1" max="1" width="2.28515625" style="1" customWidth="1"/>
    <col min="2" max="3" width="13.42578125" customWidth="1"/>
    <col min="5" max="7" width="7.7109375" customWidth="1"/>
    <col min="8" max="8" width="13.42578125" customWidth="1"/>
    <col min="9" max="9" width="12" customWidth="1"/>
    <col min="10" max="10" width="8.140625" customWidth="1"/>
    <col min="12" max="12" width="11.42578125" style="2" customWidth="1"/>
  </cols>
  <sheetData>
    <row r="1" spans="1:12" s="3" customFormat="1" ht="15" customHeight="1" x14ac:dyDescent="0.2">
      <c r="A1" s="47" t="s">
        <v>61</v>
      </c>
      <c r="B1" s="47"/>
      <c r="F1" s="106" t="s">
        <v>22</v>
      </c>
      <c r="G1" s="106"/>
      <c r="H1" s="109" t="str">
        <f>REPT(Vorderseite!C18,1)</f>
        <v/>
      </c>
      <c r="I1" s="109"/>
      <c r="J1" s="109"/>
    </row>
    <row r="2" spans="1:12" s="3" customFormat="1" ht="11.25" customHeight="1" x14ac:dyDescent="0.15"/>
    <row r="3" spans="1:12" s="3" customFormat="1" ht="9" x14ac:dyDescent="0.15">
      <c r="A3" s="107" t="s">
        <v>62</v>
      </c>
      <c r="B3" s="107"/>
      <c r="C3" s="107"/>
      <c r="D3" s="107"/>
      <c r="E3" s="107"/>
      <c r="F3" s="107"/>
      <c r="G3" s="107"/>
      <c r="H3" s="107"/>
      <c r="I3" s="107"/>
      <c r="J3" s="108"/>
    </row>
    <row r="4" spans="1:12" s="3" customFormat="1" ht="17.25" customHeight="1" x14ac:dyDescent="0.15">
      <c r="A4" s="107"/>
      <c r="B4" s="107"/>
      <c r="C4" s="107"/>
      <c r="D4" s="107"/>
      <c r="E4" s="107"/>
      <c r="F4" s="107"/>
      <c r="G4" s="107"/>
      <c r="H4" s="107"/>
      <c r="I4" s="107"/>
      <c r="J4" s="108"/>
    </row>
    <row r="5" spans="1:12" s="3" customFormat="1" ht="14.25" customHeight="1" x14ac:dyDescent="0.15">
      <c r="A5" s="110" t="s">
        <v>7</v>
      </c>
      <c r="B5" s="111"/>
      <c r="C5" s="111"/>
      <c r="D5" s="111"/>
      <c r="E5" s="111"/>
      <c r="F5" s="112"/>
      <c r="G5" s="49" t="s">
        <v>66</v>
      </c>
      <c r="H5" s="90" t="s">
        <v>9</v>
      </c>
      <c r="I5" s="91"/>
      <c r="J5" s="92"/>
      <c r="L5" s="55">
        <v>1</v>
      </c>
    </row>
    <row r="6" spans="1:12" s="3" customFormat="1" ht="21" customHeight="1" x14ac:dyDescent="0.15">
      <c r="A6" s="46" t="s">
        <v>8</v>
      </c>
      <c r="B6" s="102" t="s">
        <v>50</v>
      </c>
      <c r="C6" s="103"/>
      <c r="D6" s="103"/>
      <c r="E6" s="103"/>
      <c r="F6" s="104"/>
      <c r="G6" s="25"/>
      <c r="H6" s="105"/>
      <c r="I6" s="105"/>
      <c r="J6" s="105"/>
      <c r="L6" s="55">
        <v>1.5</v>
      </c>
    </row>
    <row r="7" spans="1:12" s="3" customFormat="1" ht="21" customHeight="1" x14ac:dyDescent="0.15">
      <c r="A7" s="46" t="s">
        <v>11</v>
      </c>
      <c r="B7" s="102" t="s">
        <v>45</v>
      </c>
      <c r="C7" s="103"/>
      <c r="D7" s="103"/>
      <c r="E7" s="103"/>
      <c r="F7" s="104"/>
      <c r="G7" s="25"/>
      <c r="H7" s="126"/>
      <c r="I7" s="127"/>
      <c r="J7" s="128"/>
      <c r="L7" s="55">
        <v>2</v>
      </c>
    </row>
    <row r="8" spans="1:12" s="3" customFormat="1" ht="21" customHeight="1" thickBot="1" x14ac:dyDescent="0.2">
      <c r="A8" s="46" t="s">
        <v>34</v>
      </c>
      <c r="B8" s="102" t="s">
        <v>46</v>
      </c>
      <c r="C8" s="103"/>
      <c r="D8" s="103"/>
      <c r="E8" s="103"/>
      <c r="F8" s="104"/>
      <c r="G8" s="25"/>
      <c r="H8" s="105"/>
      <c r="I8" s="105"/>
      <c r="J8" s="105"/>
      <c r="L8" s="55">
        <v>2.5</v>
      </c>
    </row>
    <row r="9" spans="1:12" s="3" customFormat="1" ht="28.5" customHeight="1" thickTop="1" thickBot="1" x14ac:dyDescent="0.2">
      <c r="A9" s="30"/>
      <c r="B9" s="9"/>
      <c r="C9" s="30"/>
      <c r="D9" s="30"/>
      <c r="E9" s="30"/>
      <c r="F9" s="30"/>
      <c r="G9" s="36">
        <f>ROUND(SUM(G6:G8),2)</f>
        <v>0</v>
      </c>
      <c r="H9" s="129" t="s">
        <v>38</v>
      </c>
      <c r="I9" s="130"/>
      <c r="J9" s="35">
        <f>ROUND(SUM(G9)/3,1)</f>
        <v>0</v>
      </c>
      <c r="L9" s="55">
        <v>3</v>
      </c>
    </row>
    <row r="10" spans="1:12" s="3" customFormat="1" ht="11.25" customHeight="1" thickTop="1" x14ac:dyDescent="0.15">
      <c r="A10" s="30"/>
      <c r="B10" s="9"/>
      <c r="C10" s="30"/>
      <c r="D10" s="30"/>
      <c r="E10" s="30"/>
      <c r="F10" s="30"/>
      <c r="G10" s="32"/>
      <c r="H10" s="34"/>
      <c r="I10" s="9"/>
      <c r="J10" s="37"/>
      <c r="L10" s="55">
        <v>3.5</v>
      </c>
    </row>
    <row r="11" spans="1:12" s="5" customFormat="1" ht="12" x14ac:dyDescent="0.2">
      <c r="A11" s="107" t="s">
        <v>63</v>
      </c>
      <c r="B11" s="107"/>
      <c r="C11" s="107"/>
      <c r="D11" s="107"/>
      <c r="E11" s="107"/>
      <c r="F11" s="107"/>
      <c r="G11" s="107"/>
      <c r="H11" s="107"/>
      <c r="I11" s="107"/>
      <c r="J11" s="108"/>
      <c r="L11" s="55">
        <v>4</v>
      </c>
    </row>
    <row r="12" spans="1:12" s="5" customFormat="1" ht="12.75" customHeight="1" x14ac:dyDescent="0.2">
      <c r="A12" s="107"/>
      <c r="B12" s="107"/>
      <c r="C12" s="107"/>
      <c r="D12" s="107"/>
      <c r="E12" s="107"/>
      <c r="F12" s="107"/>
      <c r="G12" s="107"/>
      <c r="H12" s="107"/>
      <c r="I12" s="107"/>
      <c r="J12" s="108"/>
      <c r="L12" s="55">
        <v>4.5</v>
      </c>
    </row>
    <row r="13" spans="1:12" s="3" customFormat="1" ht="15" customHeight="1" x14ac:dyDescent="0.15">
      <c r="A13" s="110" t="s">
        <v>7</v>
      </c>
      <c r="B13" s="111"/>
      <c r="C13" s="111"/>
      <c r="D13" s="111"/>
      <c r="E13" s="111"/>
      <c r="F13" s="112"/>
      <c r="G13" s="49" t="s">
        <v>66</v>
      </c>
      <c r="H13" s="90" t="s">
        <v>9</v>
      </c>
      <c r="I13" s="91"/>
      <c r="J13" s="92"/>
      <c r="L13" s="55">
        <v>5</v>
      </c>
    </row>
    <row r="14" spans="1:12" s="3" customFormat="1" ht="21" customHeight="1" x14ac:dyDescent="0.15">
      <c r="A14" s="46" t="s">
        <v>8</v>
      </c>
      <c r="B14" s="102" t="s">
        <v>60</v>
      </c>
      <c r="C14" s="103"/>
      <c r="D14" s="103"/>
      <c r="E14" s="103"/>
      <c r="F14" s="104"/>
      <c r="G14" s="25"/>
      <c r="H14" s="105"/>
      <c r="I14" s="105"/>
      <c r="J14" s="105"/>
      <c r="L14" s="55">
        <v>5.5</v>
      </c>
    </row>
    <row r="15" spans="1:12" s="3" customFormat="1" ht="21" customHeight="1" x14ac:dyDescent="0.15">
      <c r="A15" s="46" t="s">
        <v>11</v>
      </c>
      <c r="B15" s="102" t="s">
        <v>64</v>
      </c>
      <c r="C15" s="103"/>
      <c r="D15" s="103"/>
      <c r="E15" s="103"/>
      <c r="F15" s="104"/>
      <c r="G15" s="25"/>
      <c r="H15" s="105"/>
      <c r="I15" s="105"/>
      <c r="J15" s="105"/>
      <c r="L15" s="55">
        <v>6</v>
      </c>
    </row>
    <row r="16" spans="1:12" s="3" customFormat="1" ht="21" customHeight="1" x14ac:dyDescent="0.15">
      <c r="A16" s="46" t="s">
        <v>34</v>
      </c>
      <c r="B16" s="102" t="s">
        <v>47</v>
      </c>
      <c r="C16" s="103"/>
      <c r="D16" s="103"/>
      <c r="E16" s="103"/>
      <c r="F16" s="104"/>
      <c r="G16" s="25"/>
      <c r="H16" s="105"/>
      <c r="I16" s="105"/>
      <c r="J16" s="105"/>
    </row>
    <row r="17" spans="1:10" s="3" customFormat="1" ht="21" customHeight="1" x14ac:dyDescent="0.15">
      <c r="A17" s="46" t="s">
        <v>35</v>
      </c>
      <c r="B17" s="102" t="s">
        <v>49</v>
      </c>
      <c r="C17" s="103"/>
      <c r="D17" s="103"/>
      <c r="E17" s="103"/>
      <c r="F17" s="104"/>
      <c r="G17" s="25"/>
      <c r="H17" s="126"/>
      <c r="I17" s="127"/>
      <c r="J17" s="128"/>
    </row>
    <row r="18" spans="1:10" s="3" customFormat="1" ht="21" customHeight="1" thickBot="1" x14ac:dyDescent="0.2">
      <c r="A18" s="46" t="s">
        <v>36</v>
      </c>
      <c r="B18" s="99" t="s">
        <v>48</v>
      </c>
      <c r="C18" s="100"/>
      <c r="D18" s="100"/>
      <c r="E18" s="100"/>
      <c r="F18" s="101"/>
      <c r="G18" s="25"/>
      <c r="H18" s="105"/>
      <c r="I18" s="105"/>
      <c r="J18" s="105"/>
    </row>
    <row r="19" spans="1:10" s="3" customFormat="1" ht="29.25" customHeight="1" thickTop="1" thickBot="1" x14ac:dyDescent="0.2">
      <c r="A19" s="6"/>
      <c r="B19" s="7"/>
      <c r="C19" s="7"/>
      <c r="D19" s="7"/>
      <c r="E19" s="7"/>
      <c r="F19" s="7"/>
      <c r="G19" s="43">
        <f>ROUND(SUM(G16:G18,G14:G15),2)</f>
        <v>0</v>
      </c>
      <c r="H19" s="122" t="s">
        <v>37</v>
      </c>
      <c r="I19" s="123"/>
      <c r="J19" s="26">
        <f>ROUND(SUM(G19/5),1)</f>
        <v>0</v>
      </c>
    </row>
    <row r="20" spans="1:10" s="3" customFormat="1" ht="15.75" customHeight="1" thickTop="1" x14ac:dyDescent="0.15">
      <c r="A20" s="30"/>
      <c r="B20" s="9"/>
      <c r="C20" s="30"/>
      <c r="D20" s="30"/>
      <c r="E20" s="30"/>
      <c r="F20" s="30"/>
      <c r="G20" s="32"/>
      <c r="H20" s="34"/>
      <c r="I20" s="9"/>
      <c r="J20" s="37"/>
    </row>
    <row r="21" spans="1:10" s="3" customFormat="1" ht="15.75" customHeight="1" x14ac:dyDescent="0.15">
      <c r="A21" s="107" t="s">
        <v>44</v>
      </c>
      <c r="B21" s="107"/>
      <c r="C21" s="107"/>
      <c r="D21" s="107"/>
      <c r="E21" s="107"/>
      <c r="F21" s="107"/>
      <c r="G21" s="107"/>
      <c r="H21" s="107"/>
      <c r="I21" s="107"/>
      <c r="J21" s="108"/>
    </row>
    <row r="22" spans="1:10" s="3" customFormat="1" ht="9.75" customHeight="1" x14ac:dyDescent="0.15">
      <c r="A22" s="107"/>
      <c r="B22" s="107"/>
      <c r="C22" s="107"/>
      <c r="D22" s="107"/>
      <c r="E22" s="107"/>
      <c r="F22" s="107"/>
      <c r="G22" s="107"/>
      <c r="H22" s="107"/>
      <c r="I22" s="107"/>
      <c r="J22" s="108"/>
    </row>
    <row r="23" spans="1:10" s="3" customFormat="1" ht="2.25" customHeight="1" x14ac:dyDescent="0.2">
      <c r="A23" s="30"/>
      <c r="B23" s="30"/>
      <c r="C23" s="30"/>
      <c r="D23" s="30"/>
      <c r="E23" s="30"/>
      <c r="F23" s="30"/>
      <c r="G23" s="30"/>
      <c r="H23" s="30"/>
      <c r="I23" s="30"/>
      <c r="J23" s="31"/>
    </row>
    <row r="24" spans="1:10" s="3" customFormat="1" ht="13.5" customHeight="1" x14ac:dyDescent="0.15">
      <c r="A24" s="96"/>
      <c r="B24" s="97"/>
      <c r="C24" s="97"/>
      <c r="D24" s="97"/>
      <c r="E24" s="97"/>
      <c r="F24" s="98"/>
      <c r="G24" s="49" t="s">
        <v>41</v>
      </c>
      <c r="H24" s="90" t="s">
        <v>9</v>
      </c>
      <c r="I24" s="91"/>
      <c r="J24" s="92"/>
    </row>
    <row r="25" spans="1:10" s="3" customFormat="1" ht="30" customHeight="1" x14ac:dyDescent="0.15">
      <c r="A25" s="23"/>
      <c r="B25" s="102" t="s">
        <v>67</v>
      </c>
      <c r="C25" s="103"/>
      <c r="D25" s="103"/>
      <c r="E25" s="103"/>
      <c r="F25" s="104"/>
      <c r="G25" s="25"/>
      <c r="H25" s="105"/>
      <c r="I25" s="105"/>
      <c r="J25" s="105"/>
    </row>
    <row r="26" spans="1:10" s="3" customFormat="1" ht="30" customHeight="1" thickBot="1" x14ac:dyDescent="0.2">
      <c r="A26" s="23"/>
      <c r="B26" s="102" t="s">
        <v>25</v>
      </c>
      <c r="C26" s="103"/>
      <c r="D26" s="103"/>
      <c r="E26" s="103"/>
      <c r="F26" s="104"/>
      <c r="G26" s="45">
        <f>J19</f>
        <v>0</v>
      </c>
      <c r="H26" s="105"/>
      <c r="I26" s="105"/>
      <c r="J26" s="105"/>
    </row>
    <row r="27" spans="1:10" s="3" customFormat="1" ht="28.5" customHeight="1" thickTop="1" thickBot="1" x14ac:dyDescent="0.2">
      <c r="A27" s="30"/>
      <c r="B27" s="9"/>
      <c r="C27" s="30"/>
      <c r="D27" s="30"/>
      <c r="E27" s="30"/>
      <c r="F27" s="30"/>
      <c r="G27" s="36">
        <f>ROUND(SUM(G25:G26),2)</f>
        <v>0</v>
      </c>
      <c r="H27" s="124" t="s">
        <v>58</v>
      </c>
      <c r="I27" s="125"/>
      <c r="J27" s="35">
        <f>ROUND(SUM(G27)/2,1)</f>
        <v>0</v>
      </c>
    </row>
    <row r="28" spans="1:10" s="3" customFormat="1" ht="6.75" customHeight="1" thickTop="1" x14ac:dyDescent="0.15">
      <c r="A28" s="30"/>
      <c r="B28" s="9"/>
      <c r="C28" s="30"/>
      <c r="D28" s="30"/>
      <c r="E28" s="30"/>
      <c r="F28" s="30"/>
      <c r="G28" s="32"/>
      <c r="H28" s="34"/>
      <c r="I28" s="9"/>
      <c r="J28" s="37"/>
    </row>
    <row r="29" spans="1:10" s="5" customFormat="1" ht="15.75" customHeight="1" x14ac:dyDescent="0.2">
      <c r="A29" s="133" t="s">
        <v>10</v>
      </c>
      <c r="B29" s="133"/>
      <c r="C29" s="133"/>
      <c r="D29" s="133"/>
      <c r="E29" s="133"/>
      <c r="F29" s="133"/>
      <c r="G29" s="133"/>
      <c r="H29" s="133"/>
      <c r="I29" s="133"/>
      <c r="J29" s="134"/>
    </row>
    <row r="30" spans="1:10" s="3" customFormat="1" ht="29.25" customHeight="1" x14ac:dyDescent="0.15">
      <c r="A30" s="93"/>
      <c r="B30" s="94"/>
      <c r="C30" s="94"/>
      <c r="D30" s="95"/>
      <c r="E30" s="48" t="s">
        <v>39</v>
      </c>
      <c r="F30" s="56" t="s">
        <v>68</v>
      </c>
      <c r="G30" s="48" t="s">
        <v>40</v>
      </c>
      <c r="H30" s="90" t="s">
        <v>9</v>
      </c>
      <c r="I30" s="91"/>
      <c r="J30" s="92"/>
    </row>
    <row r="31" spans="1:10" s="3" customFormat="1" ht="27.75" customHeight="1" x14ac:dyDescent="0.15">
      <c r="A31" s="23" t="s">
        <v>28</v>
      </c>
      <c r="B31" s="131" t="s">
        <v>43</v>
      </c>
      <c r="C31" s="131"/>
      <c r="D31" s="131"/>
      <c r="E31" s="33">
        <f>J9</f>
        <v>0</v>
      </c>
      <c r="F31" s="57">
        <v>0.5</v>
      </c>
      <c r="G31" s="33">
        <f>ROUND(E31*F31*100,2)</f>
        <v>0</v>
      </c>
      <c r="H31" s="105"/>
      <c r="I31" s="105"/>
      <c r="J31" s="105"/>
    </row>
    <row r="32" spans="1:10" s="3" customFormat="1" ht="27.75" customHeight="1" x14ac:dyDescent="0.15">
      <c r="A32" s="23" t="s">
        <v>29</v>
      </c>
      <c r="B32" s="132" t="s">
        <v>25</v>
      </c>
      <c r="C32" s="132"/>
      <c r="D32" s="132"/>
      <c r="E32" s="33">
        <f>J19</f>
        <v>0</v>
      </c>
      <c r="F32" s="57">
        <v>0.15</v>
      </c>
      <c r="G32" s="33">
        <f>ROUND(E32*F32*100,2)</f>
        <v>0</v>
      </c>
      <c r="H32" s="105"/>
      <c r="I32" s="105"/>
      <c r="J32" s="105"/>
    </row>
    <row r="33" spans="1:13" s="3" customFormat="1" ht="27.75" customHeight="1" x14ac:dyDescent="0.15">
      <c r="A33" s="38" t="s">
        <v>30</v>
      </c>
      <c r="B33" s="102" t="s">
        <v>26</v>
      </c>
      <c r="C33" s="103"/>
      <c r="D33" s="104"/>
      <c r="E33" s="25"/>
      <c r="F33" s="57">
        <v>0.2</v>
      </c>
      <c r="G33" s="33">
        <f>ROUND(E33*F33*100,2)</f>
        <v>0</v>
      </c>
      <c r="H33" s="105"/>
      <c r="I33" s="105"/>
      <c r="J33" s="105"/>
    </row>
    <row r="34" spans="1:13" s="3" customFormat="1" ht="27.75" customHeight="1" thickBot="1" x14ac:dyDescent="0.2">
      <c r="A34" s="23" t="s">
        <v>31</v>
      </c>
      <c r="B34" s="118" t="s">
        <v>42</v>
      </c>
      <c r="C34" s="119"/>
      <c r="D34" s="120"/>
      <c r="E34" s="33">
        <f>G25</f>
        <v>0</v>
      </c>
      <c r="F34" s="57">
        <v>0.15</v>
      </c>
      <c r="G34" s="33">
        <f>ROUND(E34*F34*100,2)</f>
        <v>0</v>
      </c>
      <c r="H34" s="105"/>
      <c r="I34" s="105"/>
      <c r="J34" s="105"/>
    </row>
    <row r="35" spans="1:13" s="3" customFormat="1" ht="30" customHeight="1" thickTop="1" thickBot="1" x14ac:dyDescent="0.2">
      <c r="A35" s="6"/>
      <c r="B35" s="7"/>
      <c r="C35" s="7"/>
      <c r="D35" s="7"/>
      <c r="E35" s="7"/>
      <c r="F35" s="7"/>
      <c r="G35" s="24">
        <f>ROUND(SUM(G31:G34),2)</f>
        <v>0</v>
      </c>
      <c r="H35" s="115" t="s">
        <v>69</v>
      </c>
      <c r="I35" s="116"/>
      <c r="J35" s="27">
        <f>ROUND(SUM(G35/100),1)</f>
        <v>0</v>
      </c>
    </row>
    <row r="36" spans="1:13" s="3" customFormat="1" ht="5.25" customHeight="1" thickTop="1" x14ac:dyDescent="0.15">
      <c r="A36" s="4"/>
      <c r="G36" s="21"/>
      <c r="H36" s="9"/>
      <c r="I36" s="9"/>
      <c r="J36" s="21"/>
    </row>
    <row r="37" spans="1:13" s="3" customFormat="1" ht="9" customHeight="1" x14ac:dyDescent="0.15">
      <c r="A37" s="4" t="s">
        <v>18</v>
      </c>
      <c r="G37" s="21"/>
      <c r="H37" s="9"/>
      <c r="I37" s="9"/>
      <c r="J37" s="21"/>
    </row>
    <row r="38" spans="1:13" s="3" customFormat="1" ht="9" customHeight="1" x14ac:dyDescent="0.15">
      <c r="A38" s="53" t="s">
        <v>65</v>
      </c>
      <c r="B38" s="53"/>
      <c r="C38" s="53"/>
      <c r="D38" s="53"/>
      <c r="E38" s="53"/>
      <c r="F38" s="53"/>
      <c r="G38" s="21"/>
      <c r="H38" s="9"/>
      <c r="I38" s="9"/>
      <c r="J38" s="21"/>
      <c r="K38" s="54"/>
      <c r="M38" s="54"/>
    </row>
    <row r="39" spans="1:13" s="3" customFormat="1" ht="6.75" customHeight="1" x14ac:dyDescent="0.15">
      <c r="A39" s="4"/>
      <c r="G39" s="21"/>
      <c r="H39" s="9"/>
      <c r="I39" s="9"/>
      <c r="J39" s="21"/>
    </row>
    <row r="40" spans="1:13" s="3" customFormat="1" ht="54.75" customHeight="1" x14ac:dyDescent="0.15">
      <c r="A40" s="70" t="s">
        <v>59</v>
      </c>
      <c r="B40" s="70"/>
      <c r="C40" s="70"/>
      <c r="D40" s="70"/>
      <c r="E40" s="70"/>
      <c r="F40" s="70"/>
      <c r="G40" s="70"/>
      <c r="H40" s="70"/>
      <c r="I40" s="70"/>
      <c r="J40" s="70"/>
    </row>
    <row r="41" spans="1:13" s="3" customFormat="1" ht="6" customHeight="1" x14ac:dyDescent="0.15">
      <c r="A41" s="4"/>
      <c r="G41" s="8"/>
    </row>
    <row r="42" spans="1:13" s="5" customFormat="1" ht="12" customHeight="1" x14ac:dyDescent="0.2">
      <c r="A42" s="117" t="s">
        <v>13</v>
      </c>
      <c r="B42" s="117"/>
      <c r="C42" s="117"/>
      <c r="D42" s="117"/>
      <c r="E42" s="117"/>
      <c r="F42" s="117"/>
      <c r="G42" s="117"/>
      <c r="H42" s="117"/>
      <c r="I42" s="117"/>
      <c r="J42" s="117"/>
    </row>
    <row r="43" spans="1:13" s="3" customFormat="1" ht="5.25" customHeight="1" x14ac:dyDescent="0.15">
      <c r="A43" s="4"/>
      <c r="G43" s="8"/>
    </row>
    <row r="44" spans="1:13" s="3" customFormat="1" ht="9" customHeight="1" x14ac:dyDescent="0.15">
      <c r="A44" s="121" t="s">
        <v>14</v>
      </c>
      <c r="B44" s="121"/>
      <c r="C44" s="121"/>
      <c r="D44" s="121"/>
      <c r="E44" s="44"/>
      <c r="F44" s="44"/>
      <c r="H44" s="59" t="s">
        <v>12</v>
      </c>
      <c r="I44" s="59"/>
      <c r="J44" s="59"/>
    </row>
    <row r="45" spans="1:13" s="3" customFormat="1" ht="9" x14ac:dyDescent="0.15">
      <c r="A45" s="121"/>
      <c r="B45" s="121"/>
      <c r="C45" s="121"/>
      <c r="D45" s="121"/>
      <c r="E45" s="44"/>
      <c r="F45" s="44"/>
      <c r="H45" s="59"/>
      <c r="I45" s="59"/>
      <c r="J45" s="59"/>
    </row>
    <row r="46" spans="1:13" s="3" customFormat="1" ht="19.5" customHeight="1" x14ac:dyDescent="0.2">
      <c r="A46" s="113"/>
      <c r="B46" s="113"/>
      <c r="C46" s="113"/>
      <c r="D46" s="113"/>
      <c r="E46" s="50"/>
      <c r="F46" s="50"/>
      <c r="H46" s="114"/>
      <c r="I46" s="114"/>
      <c r="J46" s="114"/>
    </row>
    <row r="47" spans="1:13" s="3" customFormat="1" ht="3.75" customHeight="1" x14ac:dyDescent="0.15">
      <c r="A47" s="4"/>
    </row>
    <row r="48" spans="1:13" s="3" customFormat="1" ht="9" x14ac:dyDescent="0.15">
      <c r="A48" s="4"/>
    </row>
    <row r="49" spans="1:1" s="3" customFormat="1" ht="9" x14ac:dyDescent="0.15">
      <c r="A49" s="4"/>
    </row>
    <row r="50" spans="1:1" s="3" customFormat="1" ht="9" x14ac:dyDescent="0.15">
      <c r="A50" s="4"/>
    </row>
    <row r="51" spans="1:1" s="3" customFormat="1" ht="9" x14ac:dyDescent="0.15">
      <c r="A51" s="4"/>
    </row>
    <row r="52" spans="1:1" s="3" customFormat="1" ht="9" x14ac:dyDescent="0.15">
      <c r="A52" s="4"/>
    </row>
    <row r="53" spans="1:1" s="3" customFormat="1" ht="9" x14ac:dyDescent="0.15">
      <c r="A53" s="4"/>
    </row>
    <row r="54" spans="1:1" s="3" customFormat="1" ht="9" x14ac:dyDescent="0.15">
      <c r="A54" s="4"/>
    </row>
    <row r="55" spans="1:1" s="3" customFormat="1" ht="9" x14ac:dyDescent="0.15">
      <c r="A55" s="4"/>
    </row>
    <row r="56" spans="1:1" s="3" customFormat="1" ht="9" x14ac:dyDescent="0.15">
      <c r="A56" s="4"/>
    </row>
    <row r="57" spans="1:1" s="3" customFormat="1" ht="9" x14ac:dyDescent="0.15">
      <c r="A57" s="4"/>
    </row>
    <row r="58" spans="1:1" s="3" customFormat="1" ht="9" x14ac:dyDescent="0.15">
      <c r="A58" s="4"/>
    </row>
    <row r="59" spans="1:1" s="3" customFormat="1" ht="9" x14ac:dyDescent="0.15">
      <c r="A59" s="4"/>
    </row>
    <row r="60" spans="1:1" s="3" customFormat="1" ht="9" x14ac:dyDescent="0.15">
      <c r="A60" s="4"/>
    </row>
    <row r="61" spans="1:1" s="3" customFormat="1" ht="9" x14ac:dyDescent="0.15">
      <c r="A61" s="4"/>
    </row>
    <row r="62" spans="1:1" s="3" customFormat="1" ht="9" x14ac:dyDescent="0.15">
      <c r="A62" s="4"/>
    </row>
    <row r="63" spans="1:1" s="3" customFormat="1" ht="9" x14ac:dyDescent="0.15">
      <c r="A63" s="4"/>
    </row>
    <row r="64" spans="1:1" s="3" customFormat="1" ht="9" x14ac:dyDescent="0.15">
      <c r="A64" s="4"/>
    </row>
    <row r="65" spans="1:1" s="3" customFormat="1" ht="9" x14ac:dyDescent="0.15">
      <c r="A65" s="4"/>
    </row>
    <row r="66" spans="1:1" s="3" customFormat="1" ht="9" x14ac:dyDescent="0.15">
      <c r="A66" s="4"/>
    </row>
    <row r="67" spans="1:1" s="3" customFormat="1" ht="9" x14ac:dyDescent="0.15">
      <c r="A67" s="4"/>
    </row>
    <row r="68" spans="1:1" s="3" customFormat="1" ht="9" x14ac:dyDescent="0.15">
      <c r="A68" s="4"/>
    </row>
    <row r="69" spans="1:1" s="3" customFormat="1" ht="9" x14ac:dyDescent="0.15">
      <c r="A69" s="4"/>
    </row>
    <row r="70" spans="1:1" s="3" customFormat="1" ht="9" x14ac:dyDescent="0.15">
      <c r="A70" s="4"/>
    </row>
    <row r="71" spans="1:1" s="3" customFormat="1" ht="9" x14ac:dyDescent="0.15">
      <c r="A71" s="4"/>
    </row>
    <row r="72" spans="1:1" s="3" customFormat="1" ht="9" x14ac:dyDescent="0.15">
      <c r="A72" s="4"/>
    </row>
    <row r="73" spans="1:1" s="3" customFormat="1" ht="9" x14ac:dyDescent="0.15">
      <c r="A73" s="4"/>
    </row>
    <row r="74" spans="1:1" s="3" customFormat="1" ht="9" x14ac:dyDescent="0.15">
      <c r="A74" s="4"/>
    </row>
    <row r="75" spans="1:1" s="3" customFormat="1" ht="9" x14ac:dyDescent="0.15"/>
    <row r="76" spans="1:1" s="3" customFormat="1" ht="9" x14ac:dyDescent="0.15"/>
    <row r="77" spans="1:1" s="3" customFormat="1" ht="9" x14ac:dyDescent="0.15"/>
    <row r="78" spans="1:1" s="3" customFormat="1" ht="9" x14ac:dyDescent="0.15"/>
    <row r="79" spans="1:1" s="3" customFormat="1" ht="9" x14ac:dyDescent="0.15"/>
    <row r="80" spans="1:1" s="3" customFormat="1" ht="9" x14ac:dyDescent="0.15"/>
    <row r="81" s="3" customFormat="1" ht="9" x14ac:dyDescent="0.15"/>
    <row r="82" s="3" customFormat="1" ht="9" x14ac:dyDescent="0.15"/>
    <row r="83" s="3" customFormat="1" ht="9" x14ac:dyDescent="0.15"/>
    <row r="84" s="3" customFormat="1" ht="9" x14ac:dyDescent="0.15"/>
    <row r="85" s="3" customFormat="1" ht="9" x14ac:dyDescent="0.15"/>
    <row r="86" s="3" customFormat="1" ht="9" x14ac:dyDescent="0.15"/>
    <row r="87" s="3" customFormat="1" ht="9" x14ac:dyDescent="0.15"/>
    <row r="88" s="3" customFormat="1" ht="9" x14ac:dyDescent="0.15"/>
    <row r="89" s="3" customFormat="1" ht="9" x14ac:dyDescent="0.15"/>
    <row r="90" s="3" customFormat="1" ht="9" x14ac:dyDescent="0.15"/>
    <row r="91" s="3" customFormat="1" ht="9" x14ac:dyDescent="0.15"/>
    <row r="92" s="3" customFormat="1" ht="9" x14ac:dyDescent="0.15"/>
    <row r="93" s="3" customFormat="1" ht="9" x14ac:dyDescent="0.15"/>
    <row r="94" s="3" customFormat="1" ht="9" x14ac:dyDescent="0.15"/>
    <row r="95" s="3" customFormat="1" ht="9" x14ac:dyDescent="0.15"/>
    <row r="96" s="3" customFormat="1" ht="9" x14ac:dyDescent="0.15"/>
    <row r="97" s="3" customFormat="1" ht="9" x14ac:dyDescent="0.15"/>
    <row r="98" s="3" customFormat="1" ht="9" x14ac:dyDescent="0.15"/>
    <row r="99" s="3" customFormat="1" ht="9" x14ac:dyDescent="0.15"/>
    <row r="100" s="3" customFormat="1" ht="9" x14ac:dyDescent="0.15"/>
    <row r="101" s="3" customFormat="1" ht="9" x14ac:dyDescent="0.15"/>
    <row r="102" s="3" customFormat="1" ht="9" x14ac:dyDescent="0.15"/>
    <row r="103" s="3" customFormat="1" ht="9" x14ac:dyDescent="0.15"/>
    <row r="104" s="3" customFormat="1" ht="9" x14ac:dyDescent="0.15"/>
    <row r="105" s="3" customFormat="1" ht="9" x14ac:dyDescent="0.15"/>
    <row r="106" s="3" customFormat="1" ht="9" x14ac:dyDescent="0.15"/>
    <row r="107" s="3" customFormat="1" ht="9" x14ac:dyDescent="0.15"/>
    <row r="108" s="3" customFormat="1" ht="9" x14ac:dyDescent="0.15"/>
    <row r="109" s="3" customFormat="1" ht="9" x14ac:dyDescent="0.15"/>
    <row r="110" s="3" customFormat="1" ht="9" x14ac:dyDescent="0.15"/>
    <row r="111" s="3" customFormat="1" ht="9" x14ac:dyDescent="0.15"/>
    <row r="112" s="3" customFormat="1" ht="9" x14ac:dyDescent="0.15"/>
    <row r="113" s="3" customFormat="1" ht="9" x14ac:dyDescent="0.15"/>
    <row r="114" s="3" customFormat="1" ht="9" x14ac:dyDescent="0.15"/>
    <row r="115" s="3" customFormat="1" ht="9" x14ac:dyDescent="0.15"/>
    <row r="116" s="3" customFormat="1" ht="9" x14ac:dyDescent="0.15"/>
    <row r="117" s="3" customFormat="1" ht="9" x14ac:dyDescent="0.15"/>
    <row r="118" s="3" customFormat="1" ht="9" x14ac:dyDescent="0.15"/>
    <row r="119" s="3" customFormat="1" ht="9" x14ac:dyDescent="0.15"/>
    <row r="120" s="3" customFormat="1" ht="9" x14ac:dyDescent="0.15"/>
    <row r="121" s="3" customFormat="1" ht="9" x14ac:dyDescent="0.15"/>
    <row r="122" s="3" customFormat="1" ht="9" x14ac:dyDescent="0.15"/>
    <row r="123" s="3" customFormat="1" ht="9" x14ac:dyDescent="0.15"/>
    <row r="124" s="3" customFormat="1" ht="9" x14ac:dyDescent="0.15"/>
    <row r="125" s="3" customFormat="1" ht="9" x14ac:dyDescent="0.15"/>
    <row r="126" s="3" customFormat="1" ht="9" x14ac:dyDescent="0.15"/>
    <row r="127" s="3" customFormat="1" ht="9" x14ac:dyDescent="0.15"/>
    <row r="128" s="3" customFormat="1" ht="9" x14ac:dyDescent="0.15"/>
    <row r="129" s="3" customFormat="1" ht="9" x14ac:dyDescent="0.15"/>
    <row r="130" s="3" customFormat="1" ht="9" x14ac:dyDescent="0.15"/>
    <row r="131" s="3" customFormat="1" ht="9" x14ac:dyDescent="0.15"/>
    <row r="132" s="3" customFormat="1" ht="9" x14ac:dyDescent="0.15"/>
    <row r="133" s="3" customFormat="1" ht="9" x14ac:dyDescent="0.15"/>
    <row r="134" s="3" customFormat="1" ht="9" x14ac:dyDescent="0.15"/>
    <row r="135" s="3" customFormat="1" ht="9" x14ac:dyDescent="0.15"/>
    <row r="136" s="3" customFormat="1" ht="9" x14ac:dyDescent="0.15"/>
    <row r="137" s="3" customFormat="1" ht="9" x14ac:dyDescent="0.15"/>
    <row r="138" s="3" customFormat="1" ht="9" x14ac:dyDescent="0.15"/>
    <row r="139" s="3" customFormat="1" ht="9" x14ac:dyDescent="0.15"/>
    <row r="140" s="3" customFormat="1" ht="9" x14ac:dyDescent="0.15"/>
    <row r="141" s="3" customFormat="1" ht="9" x14ac:dyDescent="0.15"/>
    <row r="142" s="3" customFormat="1" ht="9" x14ac:dyDescent="0.15"/>
    <row r="143" s="3" customFormat="1" ht="9" x14ac:dyDescent="0.15"/>
    <row r="144" s="3" customFormat="1" ht="9" x14ac:dyDescent="0.15"/>
    <row r="145" s="3" customFormat="1" ht="9" x14ac:dyDescent="0.15"/>
    <row r="146" s="3" customFormat="1" ht="9" x14ac:dyDescent="0.15"/>
    <row r="147" s="3" customFormat="1" ht="9" x14ac:dyDescent="0.15"/>
    <row r="148" s="3" customFormat="1" ht="9" x14ac:dyDescent="0.15"/>
    <row r="149" s="3" customFormat="1" ht="9" x14ac:dyDescent="0.15"/>
    <row r="150" s="3" customFormat="1" ht="9" x14ac:dyDescent="0.15"/>
    <row r="151" s="3" customFormat="1" ht="9" x14ac:dyDescent="0.15"/>
    <row r="152" s="3" customFormat="1" ht="9" x14ac:dyDescent="0.15"/>
    <row r="153" s="3" customFormat="1" ht="9" x14ac:dyDescent="0.15"/>
    <row r="154" s="3" customFormat="1" ht="9" x14ac:dyDescent="0.15"/>
    <row r="155" s="3" customFormat="1" ht="9" x14ac:dyDescent="0.15"/>
    <row r="156" s="3" customFormat="1" ht="9" x14ac:dyDescent="0.15"/>
    <row r="157" s="3" customFormat="1" ht="9" x14ac:dyDescent="0.15"/>
    <row r="158" s="3" customFormat="1" ht="9" x14ac:dyDescent="0.15"/>
    <row r="159" s="3" customFormat="1" ht="9" x14ac:dyDescent="0.15"/>
    <row r="160" s="3" customFormat="1" ht="9" x14ac:dyDescent="0.15"/>
    <row r="161" s="3" customFormat="1" ht="9" x14ac:dyDescent="0.15"/>
    <row r="162" s="3" customFormat="1" ht="9" x14ac:dyDescent="0.15"/>
    <row r="163" s="3" customFormat="1" ht="9" x14ac:dyDescent="0.15"/>
    <row r="164" s="3" customFormat="1" ht="9" x14ac:dyDescent="0.15"/>
    <row r="165" s="3" customFormat="1" ht="9" x14ac:dyDescent="0.15"/>
    <row r="166" s="3" customFormat="1" ht="9" x14ac:dyDescent="0.15"/>
    <row r="167" s="3" customFormat="1" ht="9" x14ac:dyDescent="0.15"/>
    <row r="168" s="3" customFormat="1" ht="9" x14ac:dyDescent="0.15"/>
    <row r="169" s="3" customFormat="1" ht="9" x14ac:dyDescent="0.15"/>
    <row r="170" s="3" customFormat="1" ht="9" x14ac:dyDescent="0.15"/>
    <row r="171" s="3" customFormat="1" ht="9" x14ac:dyDescent="0.15"/>
    <row r="172" s="3" customFormat="1" ht="9" x14ac:dyDescent="0.15"/>
    <row r="173" s="3" customFormat="1" ht="9" x14ac:dyDescent="0.15"/>
    <row r="174" s="3" customFormat="1" ht="9" x14ac:dyDescent="0.15"/>
    <row r="175" s="3" customFormat="1" ht="9" x14ac:dyDescent="0.15"/>
    <row r="176" s="3" customFormat="1" ht="9" x14ac:dyDescent="0.15"/>
    <row r="177" s="3" customFormat="1" ht="9" x14ac:dyDescent="0.15"/>
    <row r="178" s="3" customFormat="1" ht="9" x14ac:dyDescent="0.15"/>
    <row r="179" s="3" customFormat="1" ht="9" x14ac:dyDescent="0.15"/>
    <row r="180" s="3" customFormat="1" ht="9" x14ac:dyDescent="0.15"/>
    <row r="181" s="3" customFormat="1" ht="9" x14ac:dyDescent="0.15"/>
    <row r="182" s="3" customFormat="1" ht="9" x14ac:dyDescent="0.15"/>
    <row r="183" s="3" customFormat="1" ht="9" x14ac:dyDescent="0.15"/>
    <row r="184" s="3" customFormat="1" ht="9" x14ac:dyDescent="0.15"/>
    <row r="185" s="3" customFormat="1" ht="9" x14ac:dyDescent="0.15"/>
    <row r="186" s="3" customFormat="1" ht="9" x14ac:dyDescent="0.15"/>
  </sheetData>
  <sheetProtection password="CF73" sheet="1" objects="1" scenarios="1"/>
  <mergeCells count="52">
    <mergeCell ref="H8:J8"/>
    <mergeCell ref="H18:J18"/>
    <mergeCell ref="H25:J25"/>
    <mergeCell ref="H26:J26"/>
    <mergeCell ref="A29:J29"/>
    <mergeCell ref="H14:J14"/>
    <mergeCell ref="H7:J7"/>
    <mergeCell ref="B8:F8"/>
    <mergeCell ref="H9:I9"/>
    <mergeCell ref="H13:J13"/>
    <mergeCell ref="H33:J33"/>
    <mergeCell ref="B33:D33"/>
    <mergeCell ref="B31:D31"/>
    <mergeCell ref="H31:J31"/>
    <mergeCell ref="A13:F13"/>
    <mergeCell ref="B32:D32"/>
    <mergeCell ref="H32:J32"/>
    <mergeCell ref="H19:I19"/>
    <mergeCell ref="H27:I27"/>
    <mergeCell ref="A21:J22"/>
    <mergeCell ref="H17:J17"/>
    <mergeCell ref="B26:F26"/>
    <mergeCell ref="H24:J24"/>
    <mergeCell ref="A46:D46"/>
    <mergeCell ref="H46:J46"/>
    <mergeCell ref="H35:I35"/>
    <mergeCell ref="H34:J34"/>
    <mergeCell ref="A42:J42"/>
    <mergeCell ref="B34:D34"/>
    <mergeCell ref="A40:J40"/>
    <mergeCell ref="A44:D45"/>
    <mergeCell ref="H44:J45"/>
    <mergeCell ref="F1:G1"/>
    <mergeCell ref="B14:F14"/>
    <mergeCell ref="B15:F15"/>
    <mergeCell ref="B16:F16"/>
    <mergeCell ref="A3:J4"/>
    <mergeCell ref="H1:J1"/>
    <mergeCell ref="A11:J12"/>
    <mergeCell ref="H15:J15"/>
    <mergeCell ref="H16:J16"/>
    <mergeCell ref="A5:F5"/>
    <mergeCell ref="H5:J5"/>
    <mergeCell ref="A30:D30"/>
    <mergeCell ref="A24:F24"/>
    <mergeCell ref="B18:F18"/>
    <mergeCell ref="B25:F25"/>
    <mergeCell ref="B17:F17"/>
    <mergeCell ref="B6:F6"/>
    <mergeCell ref="B7:F7"/>
    <mergeCell ref="H6:J6"/>
    <mergeCell ref="H30:J30"/>
  </mergeCells>
  <phoneticPr fontId="0" type="noConversion"/>
  <dataValidations count="2">
    <dataValidation type="list" allowBlank="1" showDropDown="1" showInputMessage="1" showErrorMessage="1" error="Nur halbe oder ganze Noten zulässig!_x000a_Entrez uniquement des demi-notes ou notes entières !_x000a_Solo al punto o al mezzo punto !_x000a_" sqref="G6:G8 G14:G18">
      <formula1>$L$5:$L$15</formula1>
    </dataValidation>
    <dataValidation type="list" allowBlank="1" showDropDown="1" showInputMessage="1" showErrorMessage="1" error="Nur halbe oder ganze Noten zulässig!_x000a_Entrez uniquement des demi-notes ou notes entières !_x000a_Solo al punto o al mezzo punto !" sqref="G25">
      <formula1>$L$5:$L$15</formula1>
    </dataValidation>
  </dataValidations>
  <pageMargins left="0.39370078740157483" right="0.39370078740157483" top="0.19685039370078741" bottom="0.19685039370078741"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Vorderseite</vt:lpstr>
      <vt:lpstr>Rückseite</vt:lpstr>
      <vt:lpstr>Rückseite!Druckbereich</vt:lpstr>
    </vt:vector>
  </TitlesOfParts>
  <Company>DBK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vocom</dc:creator>
  <cp:lastModifiedBy>Marty, Erika</cp:lastModifiedBy>
  <cp:lastPrinted>2012-12-13T12:52:32Z</cp:lastPrinted>
  <dcterms:created xsi:type="dcterms:W3CDTF">2006-01-30T14:36:36Z</dcterms:created>
  <dcterms:modified xsi:type="dcterms:W3CDTF">2024-03-21T12:51:14Z</dcterms:modified>
</cp:coreProperties>
</file>