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'Rückseite'!$A$1:$J$33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<sst xmlns="http://schemas.openxmlformats.org/spreadsheetml/2006/main" count="62" uniqueCount="54">
  <si>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</si>
  <si>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</si>
  <si>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</si>
  <si>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</si>
  <si>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</si>
  <si>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</si>
  <si>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</si>
  <si>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</si>
  <si>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</si>
  <si>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</si>
  <si>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</si>
  <si>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</si>
  <si>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</si>
  <si>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</si>
  <si>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</si>
  <si>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</si>
  <si>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</si>
  <si>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</si>
  <si>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</si>
  <si>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</si>
  <si>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</si>
  <si>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</si>
  <si>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</si>
  <si>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</si>
  <si>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</si>
  <si>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</si>
  <si>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</si>
  <si>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</si>
  <si>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</si>
  <si>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</si>
  <si>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
Notes**/
Note**</t>
  </si>
  <si>
    <t>Faktor/
Coéfficient/ 
Fattore</t>
  </si>
  <si>
    <t>Produkt/
Produits/
Prodotto</t>
  </si>
  <si>
    <t>Erfahrungsnote **/ Note d'expérience **/ 
Nota dei luoghi di formazione **</t>
  </si>
  <si>
    <t xml:space="preserve">: 10 = Gesamtnote* /
          Note globale* /
          Nota globale*
</t>
  </si>
  <si>
    <t>Prüfungsdatum / 
Date de l'examen / 
Data dell'esame:</t>
  </si>
  <si>
    <t>Nummer / 
Numéro / Nombre :</t>
  </si>
  <si>
    <t>Gemäss der Verordnung über die berufliche Grundbildung vom 27.10.2010 / Ordonnances sur la formation professionnelle initiale 27.10.2010 / 
Ordinanze sulla formazione professionale di base 27.10.2010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</si>
  <si>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</si>
  <si>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</si>
  <si>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</si>
  <si>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EBA / Bäcker-Konditor-Confiseur EBA</t>
  </si>
  <si>
    <t xml:space="preserve">Boulangère-pâtissière-confiseuse AFP / </t>
  </si>
  <si>
    <t xml:space="preserve">Panettiera-pasticciera-confettiera CFP/ </t>
  </si>
  <si>
    <t>Panettiere-pasticciere-confettiere CFP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</si>
  <si>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</si>
  <si>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 xml:space="preserve">         Note des Qualifikationsbereichs** /
         Note du domaine de qualification** /
         Nota di settore di qualificazione**</t>
  </si>
  <si>
    <t>Handwerk und Technologie, Qualität und Sicherheit /
Artisanat et technologie, Qualité et sécurité
Lavorazione artigianale e tecnologia, Qualità e sicurezza</t>
  </si>
  <si>
    <t>: 3 =  Note des Qualifikationsbereichs* /
         Note du domaine de qualification* /
         Nota di settore di qualificazione*</t>
  </si>
  <si>
    <t>Handwerk und Technologie mit den fünf Produktegruppen /
Artisanat et technologie, avec les cinq groupes de produits /
lavorazione artigianale e tecnologia con i cinque gruppi
di prodotti</t>
  </si>
  <si>
    <t>Gestalten und Präsentieren /
Création et présentation /
Creazione e presentare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</si>
  <si>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</si>
  <si>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** Zulässige Eingabewerte</t>
  </si>
  <si>
    <t>Boulanger-pâtissier-confiseur AFP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</si>
</sst>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top" wrapText="1"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2" fillId="0" borderId="20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5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21107</v>
      </c>
      <c r="B1" s="48" t="s">
        <v>41</v>
      </c>
      <c r="C1" s="48"/>
      <c r="D1" s="48"/>
      <c r="E1" s="50"/>
      <c r="F1" s="47" t="s">
        <v>35</v>
      </c>
      <c r="G1" s="52"/>
    </row>
    <row r="2" spans="2:7" s="3" customFormat="1" ht="15.75" customHeight="1">
      <c r="B2" s="48" t="s">
        <v>42</v>
      </c>
      <c r="C2" s="48"/>
      <c r="D2" s="48"/>
      <c r="E2" s="49"/>
      <c r="F2" s="47"/>
      <c r="G2" s="52"/>
    </row>
    <row r="3" spans="2:7" s="3" customFormat="1" ht="12" customHeight="1">
      <c r="B3" s="48" t="s">
        <v>53</v>
      </c>
      <c r="C3" s="48"/>
      <c r="D3" s="48"/>
      <c r="E3" s="49"/>
      <c r="F3" s="47" t="s">
        <v>36</v>
      </c>
      <c r="G3" s="61"/>
    </row>
    <row r="4" spans="2:7" s="3" customFormat="1" ht="15.75" customHeight="1">
      <c r="B4" s="51" t="s">
        <v>43</v>
      </c>
      <c r="C4" s="51"/>
      <c r="D4" s="51"/>
      <c r="E4" s="51"/>
      <c r="F4" s="47"/>
      <c r="G4" s="45"/>
    </row>
    <row r="5" spans="2:7" s="3" customFormat="1" ht="12" customHeight="1">
      <c r="B5" s="51" t="s">
        <v>44</v>
      </c>
      <c r="C5" s="51"/>
      <c r="D5" s="51"/>
      <c r="E5" s="51"/>
      <c r="F5" s="38"/>
      <c r="G5" s="42"/>
    </row>
    <row r="6" spans="1:7" s="3" customFormat="1" ht="21.75" customHeight="1" thickBot="1">
      <c r="A6" s="16"/>
      <c r="B6" s="37"/>
      <c r="C6" s="37"/>
      <c r="D6" s="37"/>
      <c r="E6" s="37"/>
      <c r="F6" s="38"/>
      <c r="G6" s="42"/>
    </row>
    <row r="7" spans="1:8" s="2" customFormat="1" ht="17.25" customHeight="1">
      <c r="A7" s="12"/>
      <c r="B7" s="62" t="s">
        <v>14</v>
      </c>
      <c r="C7" s="62"/>
      <c r="D7" s="62"/>
      <c r="E7" s="62"/>
      <c r="F7" s="62"/>
      <c r="G7" s="13"/>
      <c r="H7" s="11"/>
    </row>
    <row r="8" spans="1:8" s="2" customFormat="1" ht="17.25" customHeight="1" thickBot="1">
      <c r="A8" s="63" t="s">
        <v>40</v>
      </c>
      <c r="B8" s="64"/>
      <c r="C8" s="64"/>
      <c r="D8" s="64"/>
      <c r="E8" s="64"/>
      <c r="F8" s="64"/>
      <c r="G8" s="65"/>
      <c r="H8" s="11"/>
    </row>
    <row r="9" s="3" customFormat="1" ht="6.75" customHeight="1">
      <c r="G9" s="24"/>
    </row>
    <row r="10" spans="1:7" s="3" customFormat="1" ht="21" customHeight="1">
      <c r="A10" s="69" t="s">
        <v>37</v>
      </c>
      <c r="B10" s="69"/>
      <c r="C10" s="69"/>
      <c r="D10" s="69"/>
      <c r="E10" s="69"/>
      <c r="F10" s="69"/>
      <c r="G10" s="69"/>
    </row>
    <row r="11" s="2" customFormat="1" ht="12.75"/>
    <row r="12" spans="1:7" s="5" customFormat="1" ht="22.5" customHeight="1">
      <c r="A12" s="68" t="s">
        <v>38</v>
      </c>
      <c r="B12" s="68"/>
      <c r="C12" s="68"/>
      <c r="D12" s="68"/>
      <c r="E12" s="68"/>
      <c r="F12" s="68"/>
      <c r="G12" s="68"/>
    </row>
    <row r="13" s="3" customFormat="1" ht="9"/>
    <row r="14" spans="1:7" s="3" customFormat="1" ht="9">
      <c r="A14" s="70" t="s">
        <v>0</v>
      </c>
      <c r="B14" s="70"/>
      <c r="C14" s="44"/>
      <c r="D14" s="44"/>
      <c r="E14" s="44"/>
      <c r="F14" s="44"/>
      <c r="G14" s="44"/>
    </row>
    <row r="15" spans="1:7" s="5" customFormat="1" ht="15.75" customHeight="1">
      <c r="A15" s="71"/>
      <c r="B15" s="71"/>
      <c r="C15" s="45"/>
      <c r="D15" s="45"/>
      <c r="E15" s="45"/>
      <c r="F15" s="45"/>
      <c r="G15" s="45"/>
    </row>
    <row r="16" s="3" customFormat="1" ht="9"/>
    <row r="17" spans="1:7" s="3" customFormat="1" ht="9">
      <c r="A17" s="70" t="s">
        <v>2</v>
      </c>
      <c r="B17" s="70"/>
      <c r="C17" s="46"/>
      <c r="D17" s="44"/>
      <c r="E17" s="44"/>
      <c r="F17" s="44"/>
      <c r="G17" s="44"/>
    </row>
    <row r="18" spans="1:7" s="5" customFormat="1" ht="15.75" customHeight="1">
      <c r="A18" s="71"/>
      <c r="B18" s="71"/>
      <c r="C18" s="45"/>
      <c r="D18" s="45"/>
      <c r="E18" s="45"/>
      <c r="F18" s="45"/>
      <c r="G18" s="45"/>
    </row>
    <row r="19" s="2" customFormat="1" ht="11.25" customHeight="1"/>
    <row r="20" s="2" customFormat="1" ht="10.5" customHeight="1"/>
    <row r="21" spans="1:7" s="5" customFormat="1" ht="12">
      <c r="A21" s="53" t="s">
        <v>1</v>
      </c>
      <c r="B21" s="54"/>
      <c r="C21" s="54"/>
      <c r="D21" s="54"/>
      <c r="E21" s="54"/>
      <c r="F21" s="54"/>
      <c r="G21" s="54"/>
    </row>
    <row r="22" s="3" customFormat="1" ht="9"/>
    <row r="23" spans="1:7" s="3" customFormat="1" ht="30" customHeight="1">
      <c r="A23" s="55" t="s">
        <v>11</v>
      </c>
      <c r="B23" s="56"/>
      <c r="C23" s="56"/>
      <c r="D23" s="56"/>
      <c r="E23" s="56"/>
      <c r="F23" s="56"/>
      <c r="G23" s="56"/>
    </row>
    <row r="24" s="3" customFormat="1" ht="9"/>
    <row r="25" spans="1:7" s="3" customFormat="1" ht="169.5" customHeight="1">
      <c r="A25" s="57"/>
      <c r="B25" s="58"/>
      <c r="C25" s="58"/>
      <c r="D25" s="58"/>
      <c r="E25" s="58"/>
      <c r="F25" s="58"/>
      <c r="G25" s="59"/>
    </row>
    <row r="26" s="3" customFormat="1" ht="9"/>
    <row r="27" spans="1:7" s="3" customFormat="1" ht="9">
      <c r="A27" s="60" t="s">
        <v>3</v>
      </c>
      <c r="B27" s="60"/>
      <c r="C27" s="60"/>
      <c r="E27" s="60" t="s">
        <v>39</v>
      </c>
      <c r="F27" s="60"/>
      <c r="G27" s="60"/>
    </row>
    <row r="28" spans="1:7" s="3" customFormat="1" ht="9">
      <c r="A28" s="60"/>
      <c r="B28" s="60"/>
      <c r="C28" s="60"/>
      <c r="E28" s="60"/>
      <c r="F28" s="60"/>
      <c r="G28" s="60"/>
    </row>
    <row r="29" spans="1:7" s="3" customFormat="1" ht="38.25" customHeight="1">
      <c r="A29" s="74"/>
      <c r="B29" s="45"/>
      <c r="C29" s="45"/>
      <c r="E29" s="45"/>
      <c r="F29" s="45"/>
      <c r="G29" s="45"/>
    </row>
    <row r="30" spans="5:7" s="3" customFormat="1" ht="33.75" customHeight="1">
      <c r="E30" s="45"/>
      <c r="F30" s="45"/>
      <c r="G30" s="45"/>
    </row>
    <row r="31" spans="5:7" s="3" customFormat="1" ht="9" customHeight="1">
      <c r="E31" s="10"/>
      <c r="F31" s="10"/>
      <c r="G31" s="10"/>
    </row>
    <row r="32" spans="1:7" s="3" customFormat="1" ht="9">
      <c r="A32" s="72" t="s">
        <v>20</v>
      </c>
      <c r="B32" s="73"/>
      <c r="C32" s="73"/>
      <c r="D32" s="73"/>
      <c r="E32" s="73"/>
      <c r="F32" s="73"/>
      <c r="G32" s="73"/>
    </row>
    <row r="33" spans="1:7" s="3" customFormat="1" ht="9">
      <c r="A33" s="73"/>
      <c r="B33" s="73"/>
      <c r="C33" s="73"/>
      <c r="D33" s="73"/>
      <c r="E33" s="73"/>
      <c r="F33" s="73"/>
      <c r="G33" s="73"/>
    </row>
    <row r="34" spans="1:7" s="3" customFormat="1" ht="18" customHeight="1">
      <c r="A34" s="73"/>
      <c r="B34" s="73"/>
      <c r="C34" s="73"/>
      <c r="D34" s="73"/>
      <c r="E34" s="73"/>
      <c r="F34" s="73"/>
      <c r="G34" s="73"/>
    </row>
    <row r="35" spans="1:7" s="3" customFormat="1" ht="9" hidden="1">
      <c r="A35" s="73"/>
      <c r="B35" s="73"/>
      <c r="C35" s="73"/>
      <c r="D35" s="73"/>
      <c r="E35" s="73"/>
      <c r="F35" s="73"/>
      <c r="G35" s="73"/>
    </row>
    <row r="36" spans="1:7" s="3" customFormat="1" ht="12.75" customHeight="1">
      <c r="A36" s="66" t="s">
        <v>10</v>
      </c>
      <c r="B36" s="67"/>
      <c r="C36" s="67"/>
      <c r="D36" s="67"/>
      <c r="E36" s="67"/>
      <c r="F36" s="67"/>
      <c r="G36" s="67"/>
    </row>
    <row r="37" s="3" customFormat="1" ht="120.75" customHeight="1"/>
  </sheetData>
  <sheetProtection password="CF73" sheet="1"/>
  <mergeCells count="27"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showZeros="0" zoomScale="115" zoomScaleNormal="115" zoomScalePageLayoutView="0" workbookViewId="0" topLeftCell="H1">
      <selection activeCell="T12" sqref="T1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51">
        <v>21107</v>
      </c>
      <c r="B1" s="51"/>
      <c r="C1" s="51"/>
      <c r="F1" s="95" t="s">
        <v>13</v>
      </c>
      <c r="G1" s="50"/>
      <c r="H1" s="93">
        <f>REPT(Vorderseite!C14,1)</f>
      </c>
      <c r="I1" s="93"/>
      <c r="J1" s="93"/>
    </row>
    <row r="2" s="3" customFormat="1" ht="27.75" customHeight="1"/>
    <row r="3" spans="1:10" s="3" customFormat="1" ht="12" customHeight="1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</row>
    <row r="4" spans="1:15" s="3" customFormat="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O4" s="43" t="s">
        <v>52</v>
      </c>
    </row>
    <row r="5" spans="1:15" s="3" customFormat="1" ht="27.75" customHeight="1">
      <c r="A5" s="92" t="s">
        <v>4</v>
      </c>
      <c r="B5" s="103"/>
      <c r="C5" s="103"/>
      <c r="D5" s="104"/>
      <c r="E5" s="40" t="s">
        <v>30</v>
      </c>
      <c r="F5" s="98" t="s">
        <v>6</v>
      </c>
      <c r="G5" s="98"/>
      <c r="H5" s="98"/>
      <c r="I5" s="98"/>
      <c r="J5" s="99"/>
      <c r="O5" s="43">
        <v>1</v>
      </c>
    </row>
    <row r="6" spans="1:15" s="3" customFormat="1" ht="38.25" customHeight="1" thickBot="1">
      <c r="A6" s="33" t="s">
        <v>5</v>
      </c>
      <c r="B6" s="78" t="s">
        <v>49</v>
      </c>
      <c r="C6" s="103"/>
      <c r="D6" s="104"/>
      <c r="E6" s="41"/>
      <c r="F6" s="100"/>
      <c r="G6" s="101"/>
      <c r="H6" s="101"/>
      <c r="I6" s="101"/>
      <c r="J6" s="102"/>
      <c r="O6" s="43">
        <v>1.5</v>
      </c>
    </row>
    <row r="7" spans="1:15" s="3" customFormat="1" ht="28.5" customHeight="1" thickBot="1" thickTop="1">
      <c r="A7" s="17"/>
      <c r="B7" s="9"/>
      <c r="C7" s="17"/>
      <c r="D7" s="21"/>
      <c r="E7" s="32"/>
      <c r="F7" s="32"/>
      <c r="G7" s="31"/>
      <c r="H7" s="88" t="s">
        <v>46</v>
      </c>
      <c r="I7" s="89"/>
      <c r="J7" s="18">
        <f>E6</f>
        <v>0</v>
      </c>
      <c r="O7" s="43">
        <v>2</v>
      </c>
    </row>
    <row r="8" s="3" customFormat="1" ht="25.5" customHeight="1" thickTop="1">
      <c r="O8" s="43">
        <v>2.5</v>
      </c>
    </row>
    <row r="9" spans="1:15" s="3" customFormat="1" ht="9" customHeight="1">
      <c r="A9" s="90" t="s">
        <v>51</v>
      </c>
      <c r="B9" s="90"/>
      <c r="C9" s="90"/>
      <c r="D9" s="90"/>
      <c r="E9" s="90"/>
      <c r="F9" s="90"/>
      <c r="G9" s="90"/>
      <c r="H9" s="90"/>
      <c r="I9" s="90"/>
      <c r="J9" s="91"/>
      <c r="O9" s="43">
        <v>3</v>
      </c>
    </row>
    <row r="10" spans="1:15" s="3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  <c r="J10" s="91"/>
      <c r="O10" s="43">
        <v>3.5</v>
      </c>
    </row>
    <row r="11" spans="1:15" s="3" customFormat="1" ht="29.25" customHeight="1">
      <c r="A11" s="92" t="s">
        <v>4</v>
      </c>
      <c r="B11" s="82"/>
      <c r="C11" s="82"/>
      <c r="D11" s="83"/>
      <c r="E11" s="39" t="s">
        <v>30</v>
      </c>
      <c r="F11" s="39" t="s">
        <v>31</v>
      </c>
      <c r="G11" s="39" t="s">
        <v>32</v>
      </c>
      <c r="H11" s="92" t="s">
        <v>6</v>
      </c>
      <c r="I11" s="82"/>
      <c r="J11" s="83"/>
      <c r="O11" s="43">
        <v>4</v>
      </c>
    </row>
    <row r="12" spans="1:15" s="3" customFormat="1" ht="30" customHeight="1">
      <c r="A12" s="33" t="s">
        <v>5</v>
      </c>
      <c r="B12" s="86" t="s">
        <v>47</v>
      </c>
      <c r="C12" s="86"/>
      <c r="D12" s="86"/>
      <c r="E12" s="26"/>
      <c r="F12" s="22">
        <v>2</v>
      </c>
      <c r="G12" s="19">
        <f>F12*E12</f>
        <v>0</v>
      </c>
      <c r="H12" s="84"/>
      <c r="I12" s="85"/>
      <c r="J12" s="85"/>
      <c r="O12" s="43">
        <v>4.5</v>
      </c>
    </row>
    <row r="13" spans="1:15" s="3" customFormat="1" ht="30" customHeight="1" thickBot="1">
      <c r="A13" s="33" t="s">
        <v>7</v>
      </c>
      <c r="B13" s="78" t="s">
        <v>50</v>
      </c>
      <c r="C13" s="79"/>
      <c r="D13" s="94"/>
      <c r="E13" s="26"/>
      <c r="F13" s="22">
        <v>1</v>
      </c>
      <c r="G13" s="19">
        <f>F13*E13</f>
        <v>0</v>
      </c>
      <c r="H13" s="84"/>
      <c r="I13" s="85"/>
      <c r="J13" s="85"/>
      <c r="O13" s="43">
        <v>5</v>
      </c>
    </row>
    <row r="14" spans="1:15" s="3" customFormat="1" ht="28.5" customHeight="1" thickBot="1" thickTop="1">
      <c r="A14" s="6"/>
      <c r="B14" s="7"/>
      <c r="C14" s="7"/>
      <c r="D14" s="21"/>
      <c r="E14" s="28"/>
      <c r="F14" s="29" t="s">
        <v>15</v>
      </c>
      <c r="G14" s="19">
        <f>SUM(G12:G13)</f>
        <v>0</v>
      </c>
      <c r="H14" s="88" t="s">
        <v>48</v>
      </c>
      <c r="I14" s="89"/>
      <c r="J14" s="18">
        <f>G14/3</f>
        <v>0</v>
      </c>
      <c r="O14" s="43">
        <v>5.5</v>
      </c>
    </row>
    <row r="15" spans="1:15" s="3" customFormat="1" ht="38.25" customHeight="1" thickTop="1">
      <c r="A15" s="17"/>
      <c r="B15" s="9"/>
      <c r="C15" s="17"/>
      <c r="D15" s="21"/>
      <c r="E15" s="34"/>
      <c r="F15" s="35"/>
      <c r="G15" s="28"/>
      <c r="H15" s="36"/>
      <c r="I15" s="36"/>
      <c r="J15" s="28"/>
      <c r="O15" s="43">
        <v>6</v>
      </c>
    </row>
    <row r="16" spans="1:15" s="5" customFormat="1" ht="16.5" customHeight="1">
      <c r="A16" s="96" t="s">
        <v>22</v>
      </c>
      <c r="B16" s="96"/>
      <c r="C16" s="96"/>
      <c r="D16" s="96"/>
      <c r="E16" s="96"/>
      <c r="F16" s="96"/>
      <c r="G16" s="96"/>
      <c r="H16" s="96"/>
      <c r="I16" s="96"/>
      <c r="J16" s="97"/>
      <c r="O16" s="3"/>
    </row>
    <row r="17" spans="1:10" s="3" customFormat="1" ht="29.25" customHeight="1">
      <c r="A17" s="81" t="s">
        <v>23</v>
      </c>
      <c r="B17" s="82"/>
      <c r="C17" s="82"/>
      <c r="D17" s="83"/>
      <c r="E17" s="39" t="s">
        <v>25</v>
      </c>
      <c r="F17" s="39" t="s">
        <v>31</v>
      </c>
      <c r="G17" s="39" t="s">
        <v>32</v>
      </c>
      <c r="H17" s="92" t="s">
        <v>6</v>
      </c>
      <c r="I17" s="82"/>
      <c r="J17" s="83"/>
    </row>
    <row r="18" spans="1:10" s="3" customFormat="1" ht="30" customHeight="1">
      <c r="A18" s="33" t="s">
        <v>16</v>
      </c>
      <c r="B18" s="86" t="s">
        <v>21</v>
      </c>
      <c r="C18" s="86"/>
      <c r="D18" s="86"/>
      <c r="E18" s="20">
        <f>SUM(J7)</f>
        <v>0</v>
      </c>
      <c r="F18" s="22">
        <v>5</v>
      </c>
      <c r="G18" s="19" t="str">
        <f>IF(E18&gt;0,E18*F18," ")</f>
        <v> </v>
      </c>
      <c r="H18" s="84"/>
      <c r="I18" s="85"/>
      <c r="J18" s="85"/>
    </row>
    <row r="19" spans="1:15" s="3" customFormat="1" ht="30" customHeight="1">
      <c r="A19" s="33" t="s">
        <v>17</v>
      </c>
      <c r="B19" s="78" t="s">
        <v>29</v>
      </c>
      <c r="C19" s="79"/>
      <c r="D19" s="94"/>
      <c r="E19" s="20">
        <f>J14</f>
        <v>0</v>
      </c>
      <c r="F19" s="22">
        <v>2</v>
      </c>
      <c r="G19" s="19" t="str">
        <f>IF(E19&gt;0,E19*F19," ")</f>
        <v> </v>
      </c>
      <c r="H19" s="84"/>
      <c r="I19" s="85"/>
      <c r="J19" s="85"/>
      <c r="O19" s="5"/>
    </row>
    <row r="20" spans="1:10" s="3" customFormat="1" ht="30" customHeight="1">
      <c r="A20" s="33" t="s">
        <v>18</v>
      </c>
      <c r="B20" s="80" t="s">
        <v>27</v>
      </c>
      <c r="C20" s="80"/>
      <c r="D20" s="80"/>
      <c r="E20" s="26"/>
      <c r="F20" s="22">
        <v>2</v>
      </c>
      <c r="G20" s="19" t="str">
        <f>IF(E20&gt;0,E20*F20," ")</f>
        <v> </v>
      </c>
      <c r="H20" s="84"/>
      <c r="I20" s="85"/>
      <c r="J20" s="85"/>
    </row>
    <row r="21" spans="1:10" s="3" customFormat="1" ht="30" customHeight="1" thickBot="1">
      <c r="A21" s="33" t="s">
        <v>19</v>
      </c>
      <c r="B21" s="78" t="s">
        <v>33</v>
      </c>
      <c r="C21" s="79"/>
      <c r="D21" s="79"/>
      <c r="E21" s="26"/>
      <c r="F21" s="22">
        <v>1</v>
      </c>
      <c r="G21" s="19" t="str">
        <f>IF(E21&gt;0,E21*F21," ")</f>
        <v> </v>
      </c>
      <c r="H21" s="84"/>
      <c r="I21" s="85"/>
      <c r="J21" s="85"/>
    </row>
    <row r="22" spans="1:10" s="3" customFormat="1" ht="28.5" customHeight="1" thickBot="1" thickTop="1">
      <c r="A22" s="6"/>
      <c r="B22" s="7"/>
      <c r="C22" s="7"/>
      <c r="D22" s="21"/>
      <c r="E22" s="28"/>
      <c r="F22" s="29" t="s">
        <v>15</v>
      </c>
      <c r="G22" s="19">
        <f>SUM(G18:G21)</f>
        <v>0</v>
      </c>
      <c r="H22" s="27"/>
      <c r="I22" s="30" t="s">
        <v>34</v>
      </c>
      <c r="J22" s="15" t="str">
        <f>IF(G22&gt;0,G22/(IF(E18&gt;0,F18,0)+(IF(E19&gt;0,F19,0)+(IF(E20&gt;0,F20,0)+(IF(E21&gt;0,F21,0)))))," ")</f>
        <v> </v>
      </c>
    </row>
    <row r="23" spans="1:10" s="3" customFormat="1" ht="24.75" customHeight="1" thickTop="1">
      <c r="A23" s="4"/>
      <c r="G23" s="14"/>
      <c r="H23" s="9"/>
      <c r="I23" s="9"/>
      <c r="J23" s="14"/>
    </row>
    <row r="24" spans="1:10" s="3" customFormat="1" ht="10.5" customHeight="1">
      <c r="A24" s="4" t="s">
        <v>12</v>
      </c>
      <c r="G24" s="14"/>
      <c r="H24" s="9"/>
      <c r="I24" s="9"/>
      <c r="J24" s="14"/>
    </row>
    <row r="25" spans="1:10" s="3" customFormat="1" ht="9.75" customHeight="1">
      <c r="A25" s="87" t="s">
        <v>28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7" s="3" customFormat="1" ht="19.5" customHeight="1">
      <c r="A26" s="4"/>
      <c r="G26" s="8"/>
    </row>
    <row r="27" spans="1:10" s="3" customFormat="1" ht="36.75" customHeight="1">
      <c r="A27" s="55" t="s">
        <v>26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7" s="3" customFormat="1" ht="21" customHeight="1">
      <c r="A28" s="4"/>
      <c r="G28" s="8"/>
    </row>
    <row r="29" spans="1:15" s="5" customFormat="1" ht="11.25" customHeight="1">
      <c r="A29" s="7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O29" s="3"/>
    </row>
    <row r="30" spans="1:7" s="3" customFormat="1" ht="3" customHeight="1">
      <c r="A30" s="4"/>
      <c r="G30" s="8"/>
    </row>
    <row r="31" spans="1:10" s="3" customFormat="1" ht="9" customHeight="1">
      <c r="A31" s="87" t="s">
        <v>24</v>
      </c>
      <c r="B31" s="87"/>
      <c r="C31" s="87"/>
      <c r="D31" s="87"/>
      <c r="E31" s="23"/>
      <c r="F31" s="23"/>
      <c r="G31" s="24"/>
      <c r="H31" s="70" t="s">
        <v>8</v>
      </c>
      <c r="I31" s="70"/>
      <c r="J31" s="70"/>
    </row>
    <row r="32" spans="1:10" s="3" customFormat="1" ht="9">
      <c r="A32" s="87"/>
      <c r="B32" s="87"/>
      <c r="C32" s="87"/>
      <c r="D32" s="87"/>
      <c r="E32" s="23"/>
      <c r="F32" s="23"/>
      <c r="G32" s="24"/>
      <c r="H32" s="70"/>
      <c r="I32" s="70"/>
      <c r="J32" s="70"/>
    </row>
    <row r="33" spans="1:15" s="3" customFormat="1" ht="47.25" customHeight="1">
      <c r="A33" s="75"/>
      <c r="B33" s="75"/>
      <c r="C33" s="75"/>
      <c r="D33" s="75"/>
      <c r="E33" s="25"/>
      <c r="F33" s="25"/>
      <c r="G33" s="24"/>
      <c r="H33" s="76"/>
      <c r="I33" s="76"/>
      <c r="J33" s="76"/>
      <c r="O33" s="5"/>
    </row>
    <row r="34" spans="1:11" s="3" customFormat="1" ht="9">
      <c r="A34" s="4"/>
      <c r="G34" s="24"/>
      <c r="H34" s="24"/>
      <c r="I34" s="24"/>
      <c r="J34" s="24"/>
      <c r="K34" s="24"/>
    </row>
    <row r="35" spans="1:11" s="3" customFormat="1" ht="9">
      <c r="A35" s="4"/>
      <c r="G35" s="24"/>
      <c r="H35" s="24"/>
      <c r="I35" s="24"/>
      <c r="J35" s="24"/>
      <c r="K35" s="24"/>
    </row>
    <row r="36" spans="1:11" s="3" customFormat="1" ht="9">
      <c r="A36" s="4"/>
      <c r="G36" s="24"/>
      <c r="H36" s="24"/>
      <c r="I36" s="24"/>
      <c r="J36" s="24"/>
      <c r="K36" s="24"/>
    </row>
    <row r="37" spans="1:11" s="3" customFormat="1" ht="9">
      <c r="A37" s="4"/>
      <c r="G37" s="24"/>
      <c r="H37" s="24"/>
      <c r="I37" s="24"/>
      <c r="J37" s="24"/>
      <c r="K37" s="24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ht="12.75">
      <c r="O167" s="3"/>
    </row>
    <row r="168" ht="12.75">
      <c r="O168" s="3"/>
    </row>
    <row r="169" ht="12.75">
      <c r="O169" s="3"/>
    </row>
    <row r="170" ht="12.75">
      <c r="O170" s="3"/>
    </row>
  </sheetData>
  <sheetProtection/>
  <mergeCells count="35">
    <mergeCell ref="A1:C1"/>
    <mergeCell ref="B6:D6"/>
    <mergeCell ref="A11:D11"/>
    <mergeCell ref="H11:J11"/>
    <mergeCell ref="A5:D5"/>
    <mergeCell ref="H1:J1"/>
    <mergeCell ref="B19:D19"/>
    <mergeCell ref="A3:J4"/>
    <mergeCell ref="H13:J13"/>
    <mergeCell ref="F1:G1"/>
    <mergeCell ref="A16:J16"/>
    <mergeCell ref="F5:J5"/>
    <mergeCell ref="F6:J6"/>
    <mergeCell ref="B12:D12"/>
    <mergeCell ref="H12:J12"/>
    <mergeCell ref="A31:D32"/>
    <mergeCell ref="A27:J27"/>
    <mergeCell ref="A25:J25"/>
    <mergeCell ref="H31:J32"/>
    <mergeCell ref="H21:J21"/>
    <mergeCell ref="H7:I7"/>
    <mergeCell ref="A9:J10"/>
    <mergeCell ref="H17:J17"/>
    <mergeCell ref="H14:I14"/>
    <mergeCell ref="B13:D13"/>
    <mergeCell ref="A33:D33"/>
    <mergeCell ref="H33:J33"/>
    <mergeCell ref="A29:J29"/>
    <mergeCell ref="B21:D21"/>
    <mergeCell ref="B20:D20"/>
    <mergeCell ref="A17:D17"/>
    <mergeCell ref="H19:J19"/>
    <mergeCell ref="H20:J20"/>
    <mergeCell ref="B18:D18"/>
    <mergeCell ref="H18:J18"/>
  </mergeCells>
  <dataValidations count="1">
    <dataValidation type="list" allowBlank="1" showDropDown="1" showInputMessage="1" showErrorMessage="1" error="Nur halbe oder ganze Noten zulässig!" sqref="E6 E12:E13 E21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2013-05-07T09:08:03Z</cp:lastPrinted>
  <dcterms:created xsi:type="dcterms:W3CDTF">2006-01-30T14:36:36Z</dcterms:created>
  <dcterms:modified xsi:type="dcterms:W3CDTF">2013-05-07T09:09:36Z</dcterms:modified>
  <cp:category/>
  <cp:version/>
  <cp:contentType/>
  <cp:contentStatus/>
</cp:coreProperties>
</file>