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<sst xmlns="http://schemas.openxmlformats.org/spreadsheetml/2006/main" count="80" uniqueCount="62">
  <si>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</si>
  <si>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</si>
  <si>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</si>
  <si>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</si>
  <si>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</si>
  <si>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</si>
  <si>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</si>
  <si>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</si>
  <si>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</si>
  <si>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</si>
  <si>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</si>
  <si>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</si>
  <si>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</si>
  <si>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</si>
  <si>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</si>
  <si>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</si>
  <si>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</si>
  <si>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</si>
  <si>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</si>
  <si>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</si>
  <si>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</si>
  <si>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</si>
  <si>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</si>
  <si>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</si>
  <si>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</si>
  <si>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</si>
  <si>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</si>
  <si>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</si>
  <si>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</si>
  <si>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</si>
  <si>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</si>
  <si>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</si>
  <si>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</si>
  <si>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Faktor/
coéfficient/
fattore</t>
  </si>
  <si>
    <t>Produkt/
produits/
prodotto</t>
  </si>
  <si>
    <t>Berufskundlicher Unterricht / enseignement des connaissances professionnelles / all’insegnamento professionale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</si>
  <si>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</si>
  <si>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</si>
  <si>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 xml:space="preserve">: 5 = Gesamtnote* /
         Note globale* /
         Nota globale*
</t>
  </si>
  <si>
    <t>Überbetriebliche Kurse / Cours interentreprises / 
Corsi interaziendali</t>
  </si>
  <si>
    <t>Prüfungsergebnis / Résultat de l'examen / Risultato d'esame</t>
  </si>
  <si>
    <t>Sägerin Holzindustrie EFZ / Säger Holzindustrie EFZ</t>
  </si>
  <si>
    <t>Scieuse/Scieur de l'industrie du bois CFC</t>
  </si>
  <si>
    <t>Segantina/Segantino di produzione per l'industria del legno AFC</t>
  </si>
  <si>
    <t>Gemäss der Verordnung über die berufliche Grundbildung vom 05.09.2007/ Ordonnances sur la formation professionnelle initiale 05.09.2007 / 
Ordinanze sulla formazione professionale di base 05.09.2007</t>
  </si>
  <si>
    <r>
      <t xml:space="preserve">Qualifikationsbereich Praktische Arbeiten </t>
    </r>
    <r>
      <rPr>
        <sz val="9"/>
        <rFont val="Arial"/>
        <family val="2"/>
      </rPr>
      <t xml:space="preserve">(12-16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(12-16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(12-16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</si>
  <si>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</si>
  <si>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: 5 = Note des Qualifikationsbereichs* /
         Note de domaine de qualification* /
         Nota di settore di qualificazione*</t>
  </si>
  <si>
    <t>Noten/ Notes/ Note</t>
  </si>
  <si>
    <t>Qualifikationsbereiche / Domaines de qualification / 
Settori di qualificazione</t>
  </si>
  <si>
    <t>: 4 = Note des Qualifikationsbereichs* /
         Note de domaine de qualification* /
         Nota di settore di qualificazione*</t>
  </si>
  <si>
    <t>Materialien Holz / Matériaux bois / Materiale legno</t>
  </si>
  <si>
    <t>Auftragsbearbeitung und Produktionsablauf / Traitement des commandes et processus de production / Elaborazione incarico e processo produttivo</t>
  </si>
  <si>
    <t>Maschinen und Werkzeuge / Machines et outils /
Macchine e utensili</t>
  </si>
  <si>
    <t xml:space="preserve">Materialien Holz / Matériaux bois / Materiale legno </t>
  </si>
  <si>
    <t>Maschinen und Werkzeuge / Machines et outils / 
Macchine e utensili</t>
  </si>
  <si>
    <t>Fachgespräch / Entretien professionnel / colloquio professionale</t>
  </si>
  <si>
    <t>Erfahrungsnote / Note d'expérience / Nota dei luoghi di formazione</t>
  </si>
  <si>
    <t>: 2 =  Erfahrungsnote* / 
         Note d’expérience* / 
         Nota dei luoghi di formazione*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</si>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</sst>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6" xfId="0" applyNumberFormat="1" applyFont="1" applyFill="1" applyBorder="1" applyAlignment="1" applyProtection="1">
      <alignment horizontal="left" vertical="top"/>
      <protection locked="0"/>
    </xf>
    <xf numFmtId="173" fontId="3" fillId="0" borderId="27" xfId="0" applyNumberFormat="1" applyFont="1" applyFill="1" applyBorder="1" applyAlignment="1" applyProtection="1">
      <alignment horizontal="left" vertical="top"/>
      <protection locked="0"/>
    </xf>
    <xf numFmtId="173" fontId="4" fillId="0" borderId="10" xfId="0" applyNumberFormat="1" applyFont="1" applyFill="1" applyBorder="1" applyAlignment="1" applyProtection="1">
      <alignment horizontal="center" vertical="center"/>
      <protection locked="0"/>
    </xf>
    <xf numFmtId="173" fontId="4" fillId="0" borderId="11" xfId="0" applyNumberFormat="1" applyFont="1" applyFill="1" applyBorder="1" applyAlignment="1" applyProtection="1">
      <alignment horizontal="center" vertical="center"/>
      <protection locked="0"/>
    </xf>
    <xf numFmtId="17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0" fontId="0" fillId="0" borderId="27" xfId="0" applyBorder="1" applyAlignment="1" applyProtection="1">
      <alignment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173" fontId="4" fillId="0" borderId="22" xfId="0" applyNumberFormat="1" applyFont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34">
      <selection activeCell="I13" sqref="I1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30003</v>
      </c>
      <c r="B1" s="51" t="s">
        <v>41</v>
      </c>
      <c r="C1" s="51"/>
      <c r="D1" s="51"/>
      <c r="E1" s="52"/>
      <c r="F1" s="50" t="s">
        <v>20</v>
      </c>
      <c r="G1" s="25"/>
    </row>
    <row r="2" spans="2:7" s="3" customFormat="1" ht="14.25" customHeight="1">
      <c r="B2" s="51" t="s">
        <v>42</v>
      </c>
      <c r="C2" s="51"/>
      <c r="D2" s="51"/>
      <c r="E2" s="52"/>
      <c r="F2" s="50"/>
      <c r="G2" s="11"/>
    </row>
    <row r="3" spans="2:7" s="3" customFormat="1" ht="14.25" customHeight="1">
      <c r="B3" s="51" t="s">
        <v>43</v>
      </c>
      <c r="C3" s="51"/>
      <c r="D3" s="51"/>
      <c r="E3" s="52"/>
      <c r="F3" s="53" t="s">
        <v>21</v>
      </c>
      <c r="G3" s="22"/>
    </row>
    <row r="4" s="3" customFormat="1" ht="21" customHeight="1" thickBot="1">
      <c r="F4" s="54"/>
    </row>
    <row r="5" spans="1:8" s="2" customFormat="1" ht="17.25" customHeight="1">
      <c r="A5" s="19"/>
      <c r="B5" s="72" t="s">
        <v>23</v>
      </c>
      <c r="C5" s="72"/>
      <c r="D5" s="72"/>
      <c r="E5" s="72"/>
      <c r="F5" s="72"/>
      <c r="G5" s="20"/>
      <c r="H5" s="12"/>
    </row>
    <row r="6" spans="1:8" s="2" customFormat="1" ht="17.25" customHeight="1" thickBot="1">
      <c r="A6" s="73" t="s">
        <v>24</v>
      </c>
      <c r="B6" s="74"/>
      <c r="C6" s="74"/>
      <c r="D6" s="74"/>
      <c r="E6" s="74"/>
      <c r="F6" s="74"/>
      <c r="G6" s="75"/>
      <c r="H6" s="12"/>
    </row>
    <row r="7" s="3" customFormat="1" ht="11.25" customHeight="1"/>
    <row r="8" spans="1:7" s="3" customFormat="1" ht="21" customHeight="1">
      <c r="A8" s="76" t="s">
        <v>44</v>
      </c>
      <c r="B8" s="76"/>
      <c r="C8" s="76"/>
      <c r="D8" s="76"/>
      <c r="E8" s="76"/>
      <c r="F8" s="76"/>
      <c r="G8" s="76"/>
    </row>
    <row r="9" s="2" customFormat="1" ht="12.75"/>
    <row r="10" spans="1:7" s="5" customFormat="1" ht="12" customHeight="1">
      <c r="A10" s="71" t="s">
        <v>17</v>
      </c>
      <c r="B10" s="71"/>
      <c r="C10" s="71"/>
      <c r="D10" s="71"/>
      <c r="E10" s="71"/>
      <c r="F10" s="71"/>
      <c r="G10" s="71"/>
    </row>
    <row r="11" s="3" customFormat="1" ht="9"/>
    <row r="12" spans="1:7" s="3" customFormat="1" ht="9">
      <c r="A12" s="77" t="s">
        <v>0</v>
      </c>
      <c r="B12" s="77"/>
      <c r="C12" s="47"/>
      <c r="D12" s="47"/>
      <c r="E12" s="47"/>
      <c r="F12" s="47"/>
      <c r="G12" s="47"/>
    </row>
    <row r="13" spans="1:7" s="5" customFormat="1" ht="10.5" customHeight="1">
      <c r="A13" s="78"/>
      <c r="B13" s="78"/>
      <c r="C13" s="48"/>
      <c r="D13" s="48"/>
      <c r="E13" s="48"/>
      <c r="F13" s="48"/>
      <c r="G13" s="48"/>
    </row>
    <row r="14" s="3" customFormat="1" ht="9"/>
    <row r="15" spans="1:7" s="3" customFormat="1" ht="9">
      <c r="A15" s="77" t="s">
        <v>4</v>
      </c>
      <c r="B15" s="77"/>
      <c r="C15" s="49"/>
      <c r="D15" s="47"/>
      <c r="E15" s="47"/>
      <c r="F15" s="47"/>
      <c r="G15" s="47"/>
    </row>
    <row r="16" spans="1:7" s="5" customFormat="1" ht="12">
      <c r="A16" s="78"/>
      <c r="B16" s="78"/>
      <c r="C16" s="48"/>
      <c r="D16" s="48"/>
      <c r="E16" s="48"/>
      <c r="F16" s="48"/>
      <c r="G16" s="48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5" t="s">
        <v>1</v>
      </c>
      <c r="B19" s="56"/>
      <c r="C19" s="56"/>
      <c r="D19" s="56"/>
      <c r="E19" s="56"/>
      <c r="F19" s="56"/>
      <c r="G19" s="57"/>
    </row>
    <row r="20" spans="1:7" s="3" customFormat="1" ht="9">
      <c r="A20" s="58" t="s">
        <v>2</v>
      </c>
      <c r="B20" s="59"/>
      <c r="C20" s="59"/>
      <c r="D20" s="59"/>
      <c r="E20" s="59"/>
      <c r="F20" s="59"/>
      <c r="G20" s="60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1" t="s">
        <v>3</v>
      </c>
      <c r="B23" s="62"/>
      <c r="C23" s="62"/>
      <c r="D23" s="62"/>
      <c r="E23" s="62"/>
      <c r="F23" s="62"/>
      <c r="G23" s="62"/>
    </row>
    <row r="24" s="3" customFormat="1" ht="9"/>
    <row r="25" spans="1:7" s="3" customFormat="1" ht="30" customHeight="1">
      <c r="A25" s="63" t="s">
        <v>16</v>
      </c>
      <c r="B25" s="64"/>
      <c r="C25" s="64"/>
      <c r="D25" s="64"/>
      <c r="E25" s="64"/>
      <c r="F25" s="64"/>
      <c r="G25" s="64"/>
    </row>
    <row r="26" s="3" customFormat="1" ht="9"/>
    <row r="27" spans="1:7" s="3" customFormat="1" ht="187.5" customHeight="1">
      <c r="A27" s="65"/>
      <c r="B27" s="66"/>
      <c r="C27" s="66"/>
      <c r="D27" s="66"/>
      <c r="E27" s="66"/>
      <c r="F27" s="66"/>
      <c r="G27" s="67"/>
    </row>
    <row r="28" s="3" customFormat="1" ht="9"/>
    <row r="29" spans="1:7" s="3" customFormat="1" ht="9">
      <c r="A29" s="68" t="s">
        <v>5</v>
      </c>
      <c r="B29" s="68"/>
      <c r="C29" s="68"/>
      <c r="E29" s="68" t="s">
        <v>19</v>
      </c>
      <c r="F29" s="68"/>
      <c r="G29" s="68"/>
    </row>
    <row r="30" spans="1:7" s="3" customFormat="1" ht="9">
      <c r="A30" s="68"/>
      <c r="B30" s="68"/>
      <c r="C30" s="68"/>
      <c r="E30" s="68"/>
      <c r="F30" s="68"/>
      <c r="G30" s="68"/>
    </row>
    <row r="31" spans="1:7" s="3" customFormat="1" ht="33.75" customHeight="1">
      <c r="A31" s="81"/>
      <c r="B31" s="48"/>
      <c r="C31" s="48"/>
      <c r="E31" s="48"/>
      <c r="F31" s="48"/>
      <c r="G31" s="48"/>
    </row>
    <row r="32" spans="5:7" s="3" customFormat="1" ht="33.75" customHeight="1">
      <c r="E32" s="48"/>
      <c r="F32" s="48"/>
      <c r="G32" s="48"/>
    </row>
    <row r="33" spans="5:7" s="3" customFormat="1" ht="9" customHeight="1">
      <c r="E33" s="10"/>
      <c r="F33" s="10"/>
      <c r="G33" s="10"/>
    </row>
    <row r="34" spans="1:7" s="3" customFormat="1" ht="9">
      <c r="A34" s="79" t="s">
        <v>36</v>
      </c>
      <c r="B34" s="80"/>
      <c r="C34" s="80"/>
      <c r="D34" s="80"/>
      <c r="E34" s="80"/>
      <c r="F34" s="80"/>
      <c r="G34" s="80"/>
    </row>
    <row r="35" spans="1:7" s="3" customFormat="1" ht="9">
      <c r="A35" s="80"/>
      <c r="B35" s="80"/>
      <c r="C35" s="80"/>
      <c r="D35" s="80"/>
      <c r="E35" s="80"/>
      <c r="F35" s="80"/>
      <c r="G35" s="80"/>
    </row>
    <row r="36" spans="1:7" s="3" customFormat="1" ht="18" customHeight="1">
      <c r="A36" s="80"/>
      <c r="B36" s="80"/>
      <c r="C36" s="80"/>
      <c r="D36" s="80"/>
      <c r="E36" s="80"/>
      <c r="F36" s="80"/>
      <c r="G36" s="80"/>
    </row>
    <row r="37" spans="1:7" s="3" customFormat="1" ht="9" hidden="1">
      <c r="A37" s="80"/>
      <c r="B37" s="80"/>
      <c r="C37" s="80"/>
      <c r="D37" s="80"/>
      <c r="E37" s="80"/>
      <c r="F37" s="80"/>
      <c r="G37" s="80"/>
    </row>
    <row r="38" spans="1:7" s="3" customFormat="1" ht="12.75" customHeight="1">
      <c r="A38" s="69" t="s">
        <v>15</v>
      </c>
      <c r="B38" s="70"/>
      <c r="C38" s="70"/>
      <c r="D38" s="70"/>
      <c r="E38" s="70"/>
      <c r="F38" s="70"/>
      <c r="G38" s="70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showZeros="0" tabSelected="1" zoomScalePageLayoutView="0" workbookViewId="0" topLeftCell="A22">
      <selection activeCell="M43" sqref="M43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42187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18" customHeight="1">
      <c r="A1" s="131">
        <v>30003</v>
      </c>
      <c r="B1" s="131"/>
      <c r="F1" s="133" t="s">
        <v>22</v>
      </c>
      <c r="G1" s="52"/>
      <c r="H1" s="132">
        <f>REPT(Vorderseite!C12,1)</f>
      </c>
      <c r="I1" s="132"/>
      <c r="J1" s="132"/>
    </row>
    <row r="2" s="3" customFormat="1" ht="12.75" customHeight="1"/>
    <row r="3" spans="1:10" s="3" customFormat="1" ht="9" customHeight="1">
      <c r="A3" s="123" t="s">
        <v>45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s="3" customFormat="1" ht="4.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</row>
    <row r="5" spans="1:10" s="3" customFormat="1" ht="1.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85" t="s">
        <v>6</v>
      </c>
      <c r="B6" s="83"/>
      <c r="C6" s="83"/>
      <c r="D6" s="84"/>
      <c r="E6" s="34" t="s">
        <v>60</v>
      </c>
      <c r="F6" s="34" t="s">
        <v>33</v>
      </c>
      <c r="G6" s="34" t="s">
        <v>34</v>
      </c>
      <c r="H6" s="85" t="s">
        <v>9</v>
      </c>
      <c r="I6" s="83"/>
      <c r="J6" s="84"/>
    </row>
    <row r="7" spans="1:10" s="3" customFormat="1" ht="30" customHeight="1">
      <c r="A7" s="31" t="s">
        <v>7</v>
      </c>
      <c r="B7" s="104" t="s">
        <v>51</v>
      </c>
      <c r="C7" s="114"/>
      <c r="D7" s="117"/>
      <c r="E7" s="40"/>
      <c r="F7" s="35">
        <v>1</v>
      </c>
      <c r="G7" s="32">
        <f>SUM(E7*F7)</f>
        <v>0</v>
      </c>
      <c r="H7" s="125"/>
      <c r="I7" s="126"/>
      <c r="J7" s="127"/>
    </row>
    <row r="8" spans="1:10" s="3" customFormat="1" ht="26.25" customHeight="1">
      <c r="A8" s="31" t="s">
        <v>10</v>
      </c>
      <c r="B8" s="104" t="s">
        <v>53</v>
      </c>
      <c r="C8" s="114"/>
      <c r="D8" s="117"/>
      <c r="E8" s="40"/>
      <c r="F8" s="35">
        <v>2</v>
      </c>
      <c r="G8" s="32">
        <f>SUM(E8*F8)</f>
        <v>0</v>
      </c>
      <c r="H8" s="125"/>
      <c r="I8" s="126"/>
      <c r="J8" s="127"/>
    </row>
    <row r="9" spans="1:10" s="3" customFormat="1" ht="28.5" customHeight="1" thickBot="1">
      <c r="A9" s="31" t="s">
        <v>11</v>
      </c>
      <c r="B9" s="104" t="s">
        <v>52</v>
      </c>
      <c r="C9" s="114"/>
      <c r="D9" s="117"/>
      <c r="E9" s="40"/>
      <c r="F9" s="35">
        <v>2</v>
      </c>
      <c r="G9" s="32">
        <f>SUM(E9*F9)</f>
        <v>0</v>
      </c>
      <c r="H9" s="125"/>
      <c r="I9" s="126"/>
      <c r="J9" s="127"/>
    </row>
    <row r="10" spans="1:10" s="3" customFormat="1" ht="28.5" customHeight="1" thickBot="1" thickTop="1">
      <c r="A10" s="26"/>
      <c r="B10" s="9"/>
      <c r="C10" s="26"/>
      <c r="D10" s="30" t="s">
        <v>27</v>
      </c>
      <c r="E10" s="30"/>
      <c r="F10" s="33" t="s">
        <v>28</v>
      </c>
      <c r="G10" s="29">
        <f>SUM(G7:G9)</f>
        <v>0</v>
      </c>
      <c r="H10" s="130" t="s">
        <v>47</v>
      </c>
      <c r="I10" s="122"/>
      <c r="J10" s="28">
        <f>SUM(G10)/5</f>
        <v>0</v>
      </c>
    </row>
    <row r="11" s="3" customFormat="1" ht="5.25" customHeight="1" thickTop="1"/>
    <row r="12" spans="1:10" s="3" customFormat="1" ht="9" customHeight="1">
      <c r="A12" s="123" t="s">
        <v>46</v>
      </c>
      <c r="B12" s="123"/>
      <c r="C12" s="123"/>
      <c r="D12" s="123"/>
      <c r="E12" s="123"/>
      <c r="F12" s="123"/>
      <c r="G12" s="123"/>
      <c r="H12" s="123"/>
      <c r="I12" s="123"/>
      <c r="J12" s="124"/>
    </row>
    <row r="13" spans="1:10" s="3" customFormat="1" ht="1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4"/>
    </row>
    <row r="14" spans="1:10" s="3" customFormat="1" ht="3" customHeight="1">
      <c r="A14" s="26"/>
      <c r="B14" s="26"/>
      <c r="C14" s="26"/>
      <c r="D14" s="26"/>
      <c r="E14" s="26"/>
      <c r="F14" s="26"/>
      <c r="G14" s="26"/>
      <c r="H14" s="26"/>
      <c r="I14" s="26"/>
      <c r="J14" s="27"/>
    </row>
    <row r="15" spans="1:10" s="3" customFormat="1" ht="15" customHeight="1">
      <c r="A15" s="85" t="s">
        <v>6</v>
      </c>
      <c r="B15" s="83"/>
      <c r="C15" s="83"/>
      <c r="D15" s="84"/>
      <c r="E15" s="96" t="s">
        <v>48</v>
      </c>
      <c r="F15" s="97"/>
      <c r="G15" s="98" t="s">
        <v>9</v>
      </c>
      <c r="H15" s="99"/>
      <c r="I15" s="99"/>
      <c r="J15" s="100"/>
    </row>
    <row r="16" spans="1:10" s="3" customFormat="1" ht="26.25" customHeight="1">
      <c r="A16" s="31" t="s">
        <v>7</v>
      </c>
      <c r="B16" s="104" t="s">
        <v>54</v>
      </c>
      <c r="C16" s="114"/>
      <c r="D16" s="117"/>
      <c r="E16" s="101"/>
      <c r="F16" s="102"/>
      <c r="G16" s="86"/>
      <c r="H16" s="87"/>
      <c r="I16" s="87"/>
      <c r="J16" s="88"/>
    </row>
    <row r="17" spans="1:10" s="3" customFormat="1" ht="26.25" customHeight="1">
      <c r="A17" s="31" t="s">
        <v>10</v>
      </c>
      <c r="B17" s="104" t="s">
        <v>55</v>
      </c>
      <c r="C17" s="114"/>
      <c r="D17" s="117"/>
      <c r="E17" s="101"/>
      <c r="F17" s="102"/>
      <c r="G17" s="86"/>
      <c r="H17" s="87"/>
      <c r="I17" s="87"/>
      <c r="J17" s="88"/>
    </row>
    <row r="18" spans="1:10" s="3" customFormat="1" ht="30" customHeight="1">
      <c r="A18" s="31" t="s">
        <v>11</v>
      </c>
      <c r="B18" s="104" t="s">
        <v>52</v>
      </c>
      <c r="C18" s="114"/>
      <c r="D18" s="117"/>
      <c r="E18" s="101"/>
      <c r="F18" s="102"/>
      <c r="G18" s="86"/>
      <c r="H18" s="87"/>
      <c r="I18" s="87"/>
      <c r="J18" s="88"/>
    </row>
    <row r="19" spans="1:10" s="3" customFormat="1" ht="26.25" customHeight="1" thickBot="1">
      <c r="A19" s="31" t="s">
        <v>12</v>
      </c>
      <c r="B19" s="104" t="s">
        <v>56</v>
      </c>
      <c r="C19" s="114"/>
      <c r="D19" s="117"/>
      <c r="E19" s="101"/>
      <c r="F19" s="102"/>
      <c r="G19" s="89">
        <f>SUM(E19*F19)</f>
        <v>0</v>
      </c>
      <c r="H19" s="90"/>
      <c r="I19" s="90"/>
      <c r="J19" s="91"/>
    </row>
    <row r="20" spans="1:10" s="3" customFormat="1" ht="28.5" customHeight="1" thickBot="1" thickTop="1">
      <c r="A20" s="26"/>
      <c r="B20" s="9"/>
      <c r="C20" s="26"/>
      <c r="D20" s="33" t="s">
        <v>28</v>
      </c>
      <c r="E20" s="94">
        <f>SUM(E16:F19)</f>
        <v>0</v>
      </c>
      <c r="F20" s="95"/>
      <c r="G20" s="46"/>
      <c r="H20" s="121" t="s">
        <v>50</v>
      </c>
      <c r="I20" s="122"/>
      <c r="J20" s="28">
        <f>SUM(E20)/4</f>
        <v>0</v>
      </c>
    </row>
    <row r="21" s="3" customFormat="1" ht="5.25" customHeight="1" thickTop="1"/>
    <row r="22" spans="1:10" s="5" customFormat="1" ht="11.25" customHeight="1">
      <c r="A22" s="123" t="s">
        <v>57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s="5" customFormat="1" ht="1.5" customHeight="1" hidden="1">
      <c r="A23" s="123"/>
      <c r="B23" s="123"/>
      <c r="C23" s="123"/>
      <c r="D23" s="123"/>
      <c r="E23" s="123"/>
      <c r="F23" s="123"/>
      <c r="G23" s="123"/>
      <c r="H23" s="123"/>
      <c r="I23" s="123"/>
      <c r="J23" s="124"/>
    </row>
    <row r="24" spans="1:7" s="3" customFormat="1" ht="3.75" customHeight="1">
      <c r="A24" s="4"/>
      <c r="G24" s="8"/>
    </row>
    <row r="25" spans="1:10" s="3" customFormat="1" ht="14.25" customHeight="1">
      <c r="A25" s="85" t="s">
        <v>6</v>
      </c>
      <c r="B25" s="119"/>
      <c r="C25" s="119"/>
      <c r="D25" s="120"/>
      <c r="E25" s="98" t="s">
        <v>8</v>
      </c>
      <c r="F25" s="118"/>
      <c r="G25" s="83" t="s">
        <v>9</v>
      </c>
      <c r="H25" s="119"/>
      <c r="I25" s="119"/>
      <c r="J25" s="120"/>
    </row>
    <row r="26" spans="1:10" s="3" customFormat="1" ht="27.75" customHeight="1">
      <c r="A26" s="31" t="s">
        <v>7</v>
      </c>
      <c r="B26" s="103" t="s">
        <v>35</v>
      </c>
      <c r="C26" s="103"/>
      <c r="D26" s="104"/>
      <c r="E26" s="101"/>
      <c r="F26" s="105"/>
      <c r="G26" s="106"/>
      <c r="H26" s="107"/>
      <c r="I26" s="107"/>
      <c r="J26" s="107"/>
    </row>
    <row r="27" spans="1:10" s="3" customFormat="1" ht="26.25" customHeight="1" thickBot="1">
      <c r="A27" s="31" t="s">
        <v>11</v>
      </c>
      <c r="B27" s="103" t="s">
        <v>39</v>
      </c>
      <c r="C27" s="103"/>
      <c r="D27" s="104"/>
      <c r="E27" s="101"/>
      <c r="F27" s="105"/>
      <c r="G27" s="106"/>
      <c r="H27" s="107"/>
      <c r="I27" s="107"/>
      <c r="J27" s="108"/>
    </row>
    <row r="28" spans="1:10" s="3" customFormat="1" ht="28.5" customHeight="1" thickBot="1" thickTop="1">
      <c r="A28" s="6"/>
      <c r="B28" s="7"/>
      <c r="C28" s="7"/>
      <c r="D28" s="33" t="s">
        <v>28</v>
      </c>
      <c r="E28" s="109">
        <f>SUM(E26:F27)</f>
        <v>0</v>
      </c>
      <c r="F28" s="110"/>
      <c r="G28" s="41"/>
      <c r="H28" s="92" t="s">
        <v>58</v>
      </c>
      <c r="I28" s="93"/>
      <c r="J28" s="36">
        <f>SUM(E28/2)</f>
        <v>0</v>
      </c>
    </row>
    <row r="29" spans="1:7" s="3" customFormat="1" ht="12" customHeight="1" thickTop="1">
      <c r="A29" s="4"/>
      <c r="G29" s="8"/>
    </row>
    <row r="30" spans="1:10" s="5" customFormat="1" ht="12" customHeight="1">
      <c r="A30" s="128" t="s">
        <v>40</v>
      </c>
      <c r="B30" s="128"/>
      <c r="C30" s="128"/>
      <c r="D30" s="128"/>
      <c r="E30" s="128"/>
      <c r="F30" s="128"/>
      <c r="G30" s="128"/>
      <c r="H30" s="128"/>
      <c r="I30" s="128"/>
      <c r="J30" s="129"/>
    </row>
    <row r="31" spans="1:7" s="3" customFormat="1" ht="3" customHeight="1">
      <c r="A31" s="4"/>
      <c r="G31" s="8"/>
    </row>
    <row r="32" spans="1:10" s="3" customFormat="1" ht="30" customHeight="1">
      <c r="A32" s="82" t="s">
        <v>49</v>
      </c>
      <c r="B32" s="83"/>
      <c r="C32" s="83"/>
      <c r="D32" s="84"/>
      <c r="E32" s="34" t="s">
        <v>60</v>
      </c>
      <c r="F32" s="34" t="s">
        <v>33</v>
      </c>
      <c r="G32" s="34" t="s">
        <v>34</v>
      </c>
      <c r="H32" s="85" t="s">
        <v>9</v>
      </c>
      <c r="I32" s="83"/>
      <c r="J32" s="84"/>
    </row>
    <row r="33" spans="1:10" s="3" customFormat="1" ht="26.25" customHeight="1">
      <c r="A33" s="31" t="s">
        <v>29</v>
      </c>
      <c r="B33" s="103" t="s">
        <v>37</v>
      </c>
      <c r="C33" s="103"/>
      <c r="D33" s="103"/>
      <c r="E33" s="32">
        <f>SUM(J10)</f>
        <v>0</v>
      </c>
      <c r="F33" s="35">
        <v>2</v>
      </c>
      <c r="G33" s="29">
        <f>SUM(E33*F33)</f>
        <v>0</v>
      </c>
      <c r="H33" s="106"/>
      <c r="I33" s="107"/>
      <c r="J33" s="107"/>
    </row>
    <row r="34" spans="1:10" s="3" customFormat="1" ht="26.25" customHeight="1">
      <c r="A34" s="31" t="s">
        <v>30</v>
      </c>
      <c r="B34" s="104" t="s">
        <v>25</v>
      </c>
      <c r="C34" s="114"/>
      <c r="D34" s="117"/>
      <c r="E34" s="32">
        <f>SUM(J20)</f>
        <v>0</v>
      </c>
      <c r="F34" s="35">
        <v>1</v>
      </c>
      <c r="G34" s="29">
        <f>SUM(E34*F34)</f>
        <v>0</v>
      </c>
      <c r="H34" s="106"/>
      <c r="I34" s="107"/>
      <c r="J34" s="107"/>
    </row>
    <row r="35" spans="1:10" s="3" customFormat="1" ht="26.25" customHeight="1">
      <c r="A35" s="31" t="s">
        <v>31</v>
      </c>
      <c r="B35" s="115" t="s">
        <v>57</v>
      </c>
      <c r="C35" s="115"/>
      <c r="D35" s="115"/>
      <c r="E35" s="32">
        <f>SUM(J28)</f>
        <v>0</v>
      </c>
      <c r="F35" s="35">
        <v>1</v>
      </c>
      <c r="G35" s="29">
        <f>SUM(E35*F35)</f>
        <v>0</v>
      </c>
      <c r="H35" s="106"/>
      <c r="I35" s="107"/>
      <c r="J35" s="107"/>
    </row>
    <row r="36" spans="1:10" s="3" customFormat="1" ht="26.25" customHeight="1" thickBot="1">
      <c r="A36" s="31" t="s">
        <v>32</v>
      </c>
      <c r="B36" s="104" t="s">
        <v>26</v>
      </c>
      <c r="C36" s="114"/>
      <c r="D36" s="114"/>
      <c r="E36" s="44"/>
      <c r="F36" s="35">
        <v>1</v>
      </c>
      <c r="G36" s="29">
        <f>SUM(E36*F36)</f>
        <v>0</v>
      </c>
      <c r="H36" s="106"/>
      <c r="I36" s="107"/>
      <c r="J36" s="107"/>
    </row>
    <row r="37" spans="1:10" s="3" customFormat="1" ht="28.5" customHeight="1" thickBot="1" thickTop="1">
      <c r="A37" s="6"/>
      <c r="B37" s="7"/>
      <c r="C37" s="7"/>
      <c r="D37" s="33"/>
      <c r="E37" s="42"/>
      <c r="F37" s="43" t="s">
        <v>28</v>
      </c>
      <c r="G37" s="29">
        <f>SUM(G33:G36)</f>
        <v>0</v>
      </c>
      <c r="H37" s="41"/>
      <c r="I37" s="45" t="s">
        <v>38</v>
      </c>
      <c r="J37" s="23">
        <f>SUM(G37)/5</f>
        <v>0</v>
      </c>
    </row>
    <row r="38" spans="1:10" s="3" customFormat="1" ht="6.75" customHeight="1" thickTop="1">
      <c r="A38" s="4"/>
      <c r="G38" s="21"/>
      <c r="H38" s="9"/>
      <c r="I38" s="9"/>
      <c r="J38" s="21"/>
    </row>
    <row r="39" spans="1:10" s="3" customFormat="1" ht="9" customHeight="1">
      <c r="A39" s="4" t="s">
        <v>18</v>
      </c>
      <c r="G39" s="21"/>
      <c r="H39" s="9"/>
      <c r="I39" s="9"/>
      <c r="J39" s="21"/>
    </row>
    <row r="40" spans="1:7" s="3" customFormat="1" ht="3" customHeight="1">
      <c r="A40" s="4"/>
      <c r="G40" s="8"/>
    </row>
    <row r="41" spans="1:10" s="3" customFormat="1" ht="36.75" customHeight="1">
      <c r="A41" s="63" t="s">
        <v>61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7" s="3" customFormat="1" ht="3" customHeight="1">
      <c r="A42" s="4"/>
      <c r="G42" s="8"/>
    </row>
    <row r="43" spans="1:10" s="5" customFormat="1" ht="11.25" customHeight="1">
      <c r="A43" s="113" t="s">
        <v>14</v>
      </c>
      <c r="B43" s="113"/>
      <c r="C43" s="113"/>
      <c r="D43" s="113"/>
      <c r="E43" s="113"/>
      <c r="F43" s="113"/>
      <c r="G43" s="113"/>
      <c r="H43" s="113"/>
      <c r="I43" s="113"/>
      <c r="J43" s="113"/>
    </row>
    <row r="44" spans="1:7" s="3" customFormat="1" ht="3" customHeight="1">
      <c r="A44" s="4"/>
      <c r="G44" s="8"/>
    </row>
    <row r="45" spans="1:10" s="3" customFormat="1" ht="9" customHeight="1">
      <c r="A45" s="116" t="s">
        <v>59</v>
      </c>
      <c r="B45" s="116"/>
      <c r="C45" s="116"/>
      <c r="D45" s="116"/>
      <c r="E45" s="37"/>
      <c r="F45" s="37"/>
      <c r="G45" s="38"/>
      <c r="H45" s="77" t="s">
        <v>13</v>
      </c>
      <c r="I45" s="77"/>
      <c r="J45" s="77"/>
    </row>
    <row r="46" spans="1:10" s="3" customFormat="1" ht="9">
      <c r="A46" s="116"/>
      <c r="B46" s="116"/>
      <c r="C46" s="116"/>
      <c r="D46" s="116"/>
      <c r="E46" s="37"/>
      <c r="F46" s="37"/>
      <c r="G46" s="38"/>
      <c r="H46" s="77"/>
      <c r="I46" s="77"/>
      <c r="J46" s="77"/>
    </row>
    <row r="47" spans="1:10" s="3" customFormat="1" ht="27" customHeight="1">
      <c r="A47" s="111"/>
      <c r="B47" s="111"/>
      <c r="C47" s="111"/>
      <c r="D47" s="111"/>
      <c r="E47" s="39"/>
      <c r="F47" s="39"/>
      <c r="G47" s="38"/>
      <c r="H47" s="112"/>
      <c r="I47" s="112"/>
      <c r="J47" s="112"/>
    </row>
    <row r="48" spans="1:11" s="3" customFormat="1" ht="9">
      <c r="A48" s="4"/>
      <c r="G48" s="38"/>
      <c r="H48" s="38"/>
      <c r="I48" s="38"/>
      <c r="J48" s="38"/>
      <c r="K48" s="38"/>
    </row>
    <row r="49" spans="1:11" s="3" customFormat="1" ht="9">
      <c r="A49" s="4"/>
      <c r="G49" s="38"/>
      <c r="H49" s="38"/>
      <c r="I49" s="38"/>
      <c r="J49" s="38"/>
      <c r="K49" s="38"/>
    </row>
    <row r="50" spans="1:11" s="3" customFormat="1" ht="9">
      <c r="A50" s="4"/>
      <c r="G50" s="38"/>
      <c r="H50" s="38"/>
      <c r="I50" s="38"/>
      <c r="J50" s="38"/>
      <c r="K50" s="38"/>
    </row>
    <row r="51" spans="1:11" s="3" customFormat="1" ht="9">
      <c r="A51" s="4"/>
      <c r="G51" s="38"/>
      <c r="H51" s="38"/>
      <c r="I51" s="38"/>
      <c r="J51" s="38"/>
      <c r="K51" s="38"/>
    </row>
    <row r="52" spans="1:11" s="3" customFormat="1" ht="9">
      <c r="A52" s="4"/>
      <c r="G52" s="38"/>
      <c r="H52" s="38"/>
      <c r="I52" s="38"/>
      <c r="J52" s="38"/>
      <c r="K52" s="38"/>
    </row>
    <row r="53" spans="1:11" s="3" customFormat="1" ht="9">
      <c r="A53" s="4"/>
      <c r="G53" s="38"/>
      <c r="H53" s="38"/>
      <c r="I53" s="38"/>
      <c r="J53" s="38"/>
      <c r="K53" s="38"/>
    </row>
    <row r="54" spans="1:11" s="3" customFormat="1" ht="9">
      <c r="A54" s="4"/>
      <c r="G54" s="38"/>
      <c r="H54" s="38"/>
      <c r="I54" s="38"/>
      <c r="J54" s="38"/>
      <c r="K54" s="38"/>
    </row>
    <row r="55" spans="1:11" s="3" customFormat="1" ht="9">
      <c r="A55" s="4"/>
      <c r="G55" s="38"/>
      <c r="H55" s="38"/>
      <c r="I55" s="38"/>
      <c r="J55" s="38"/>
      <c r="K55" s="38"/>
    </row>
    <row r="56" spans="1:11" s="3" customFormat="1" ht="9">
      <c r="A56" s="4"/>
      <c r="G56" s="38"/>
      <c r="H56" s="38"/>
      <c r="I56" s="38"/>
      <c r="J56" s="38"/>
      <c r="K56" s="38"/>
    </row>
    <row r="57" spans="1:11" s="3" customFormat="1" ht="9">
      <c r="A57" s="4"/>
      <c r="G57" s="38"/>
      <c r="H57" s="38"/>
      <c r="I57" s="38"/>
      <c r="J57" s="38"/>
      <c r="K57" s="38"/>
    </row>
    <row r="58" spans="1:11" s="3" customFormat="1" ht="9">
      <c r="A58" s="4"/>
      <c r="G58" s="38"/>
      <c r="H58" s="38"/>
      <c r="I58" s="38"/>
      <c r="J58" s="38"/>
      <c r="K58" s="38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/>
  <mergeCells count="60">
    <mergeCell ref="A6:D6"/>
    <mergeCell ref="H6:J6"/>
    <mergeCell ref="A1:B1"/>
    <mergeCell ref="H1:J1"/>
    <mergeCell ref="A3:J4"/>
    <mergeCell ref="F1:G1"/>
    <mergeCell ref="B33:D33"/>
    <mergeCell ref="A30:J30"/>
    <mergeCell ref="H8:J8"/>
    <mergeCell ref="B9:D9"/>
    <mergeCell ref="H9:J9"/>
    <mergeCell ref="H10:I10"/>
    <mergeCell ref="G25:J25"/>
    <mergeCell ref="A12:J13"/>
    <mergeCell ref="A15:D15"/>
    <mergeCell ref="B16:D16"/>
    <mergeCell ref="B7:D7"/>
    <mergeCell ref="H7:J7"/>
    <mergeCell ref="B8:D8"/>
    <mergeCell ref="E25:F25"/>
    <mergeCell ref="A25:D25"/>
    <mergeCell ref="B17:D17"/>
    <mergeCell ref="B19:D19"/>
    <mergeCell ref="B18:D18"/>
    <mergeCell ref="H20:I20"/>
    <mergeCell ref="A22:J23"/>
    <mergeCell ref="B27:D27"/>
    <mergeCell ref="E28:F28"/>
    <mergeCell ref="A47:D47"/>
    <mergeCell ref="H47:J47"/>
    <mergeCell ref="A43:J43"/>
    <mergeCell ref="B36:D36"/>
    <mergeCell ref="B35:D35"/>
    <mergeCell ref="A45:D46"/>
    <mergeCell ref="A41:J41"/>
    <mergeCell ref="B34:D34"/>
    <mergeCell ref="G27:J27"/>
    <mergeCell ref="G26:J26"/>
    <mergeCell ref="E27:F27"/>
    <mergeCell ref="H45:J46"/>
    <mergeCell ref="H33:J33"/>
    <mergeCell ref="H34:J34"/>
    <mergeCell ref="H35:J35"/>
    <mergeCell ref="H36:J36"/>
    <mergeCell ref="E15:F15"/>
    <mergeCell ref="G15:J15"/>
    <mergeCell ref="E16:F16"/>
    <mergeCell ref="E17:F17"/>
    <mergeCell ref="E18:F18"/>
    <mergeCell ref="E19:F19"/>
    <mergeCell ref="A32:D32"/>
    <mergeCell ref="H32:J32"/>
    <mergeCell ref="G16:J16"/>
    <mergeCell ref="G17:J17"/>
    <mergeCell ref="G18:J18"/>
    <mergeCell ref="G19:J19"/>
    <mergeCell ref="H28:I28"/>
    <mergeCell ref="E20:F20"/>
    <mergeCell ref="B26:D26"/>
    <mergeCell ref="E26:F2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2009-07-02T08:04:55Z</cp:lastPrinted>
  <dcterms:created xsi:type="dcterms:W3CDTF">2006-01-30T14:36:36Z</dcterms:created>
  <dcterms:modified xsi:type="dcterms:W3CDTF">2009-07-02T08:05:37Z</dcterms:modified>
  <cp:category/>
  <cp:version/>
  <cp:contentType/>
  <cp:contentStatus/>
</cp:coreProperties>
</file>