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<sst xmlns="http://schemas.openxmlformats.org/spreadsheetml/2006/main" count="67" uniqueCount="60">
  <si>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</si>
  <si>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</si>
  <si>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</si>
  <si>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</si>
  <si>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</si>
  <si>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</si>
  <si>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</si>
  <si>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</si>
  <si>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</si>
  <si>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</si>
  <si>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3.</t>
  </si>
  <si>
    <t>4.</t>
  </si>
  <si>
    <t>Die Sekretärin, der Sekretär / La, le secrétaire / 
La segretaria, il segretario</t>
  </si>
  <si>
    <t>Die Präsidentin, der Präsident / La présidente, le président / La presidentessa, il presidente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</si>
  <si>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</si>
  <si>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</si>
  <si>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</si>
  <si>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</si>
  <si>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</si>
  <si>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</si>
  <si>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</si>
  <si>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5.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</si>
  <si>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</si>
  <si>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</si>
  <si>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</si>
  <si>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</si>
  <si>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</si>
  <si>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</si>
  <si>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</si>
  <si>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</si>
  <si>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r>
      <t>Faktor/ 
Coéfficient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</si>
  <si>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Noten/ Notes/
Note</t>
  </si>
  <si>
    <t>Noten/ 
Notes/ 
Note</t>
  </si>
  <si>
    <t xml:space="preserve">Erfahrungsnote  / 
Note d'expérience  / 
Nota complessiva </t>
  </si>
  <si>
    <t>Faktor/ 
Coéfficient/ 
Fattore</t>
  </si>
  <si>
    <t>Qualifikationsbereich Allgemeinbildung / 
Domaine de qualification Culture générale / 
Settore di qualificazione Cultura generale</t>
  </si>
  <si>
    <t>Qualifikationsbereich Praktische Arbeiten/ 
Domaine de qualification Travaux pratiques / 
Settore di qualificazione Lavori pratici</t>
  </si>
  <si>
    <t>Prüfungsergebnis / Résultat de l'examen / Risultato d'esame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</si>
  <si>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</si>
  <si>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Textilpflegerin  EFZ / Textilpfleger EFZ</t>
  </si>
  <si>
    <t>Nettoyeuse / Nettoyeur de textiles CFC / Nettoyeur de textiles CFC</t>
  </si>
  <si>
    <t xml:space="preserve">Addetta / Addetto alla cura di tessili AFC </t>
  </si>
  <si>
    <t xml:space="preserve">Gemäss der Verordnung über die berufliche Grundbildung vom 11.09.2007 / Ordonnances sur la formation professionnelle initiale 11.09.2007  / 
Ordinanze sulla formazione professionale di base 11.09.2007  </t>
  </si>
  <si>
    <r>
      <t xml:space="preserve">Qualifikationsbereich Praktische Arbeiten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(12 ore)</t>
    </r>
  </si>
  <si>
    <t>6.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</si>
  <si>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qualificatione Connoscenze professionali </t>
    </r>
    <r>
      <rPr>
        <sz val="9"/>
        <rFont val="Arial"/>
        <family val="2"/>
      </rPr>
      <t>(3 ore)</t>
    </r>
  </si>
  <si>
    <t>2.</t>
  </si>
  <si>
    <t>: 7 = Note des Qualifikationsbereichs* /
          Note de domaine de qualification* /
          Nota di settore di qualificazione*</t>
  </si>
  <si>
    <t>: 3 = Note des Qualifikationsbereichs* /
          Note de domaine de qualification* /
          Nota di settore di qualificazione*</t>
  </si>
  <si>
    <t xml:space="preserve">: 5 = Gesamtnote* /
          Note globale* /
          Nota globale*
</t>
  </si>
  <si>
    <t>Qualifikationsbereich Berufskenntnisse / Domaine de 
qualification Connaissances professionnelles / Settore di 
qualificazione Conoscenze professionali</t>
  </si>
  <si>
    <t xml:space="preserve">Arbeitsorganisation / Organisation du travail / 
Organizzazione del lavoro </t>
  </si>
  <si>
    <t>Verfahrenstechnik / Technique des procédés / 
Tecnica die procedimenti</t>
  </si>
  <si>
    <t>Betriebsmittel und Energieträger / Moyens de production et matières énergétiques / Impianti d'esercizio e fonti energetiche</t>
  </si>
  <si>
    <t>Maschinen, Geräte und Installationen / Machines, appareils et installations / Macchine, apparecchi e installazioni</t>
  </si>
  <si>
    <t>Arbeitssicherheit, Gesundheits- und Umweltschutz / Sécurité au travail, protection de la santé et de l'environnement / Sicurezza sul lavoro, protezione della salute e dell'ambiente</t>
  </si>
  <si>
    <t>Kundenkontakte und Marketing / Contacts avec la clientèle et marketing / Contatto con la clientela e marketing</t>
  </si>
  <si>
    <t>Arbeitsorganisation, Verfahrenstechnik sowie Kundenkontakte und Marketing / Organisation du travail, technique des procédés, contacts avec les clients et marketing / Organizzazione del lavoro, tecnica dei procedimenti come pure contatto con la clientela e marketing</t>
  </si>
  <si>
    <t>Stoffe und Fasern sowie Betriebsmittel und Energieträger / Tissus et fibres, moyens d'exploitation et matières énergétiques / Sostanze e fibre come pure impianti d'esercizio e fonti energetiche</t>
  </si>
  <si>
    <t>Maschinen, Geräte und Installationen sowie Arbeitssicherheit, Gesundheits- und Umweltschutz / Machines, appareils et installations, sécurité au travail, protection de la santé et de l’environnement / Macchine, apparecchi e installazioni come pure sicurezza sul lavoro, protezione della salute e dell’ambiente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</si>
</sst>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67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7" fontId="4" fillId="0" borderId="1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67" fontId="4" fillId="0" borderId="2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left" vertical="top" wrapText="1"/>
    </xf>
    <xf numFmtId="167" fontId="4" fillId="0" borderId="20" xfId="0" applyNumberFormat="1" applyFont="1" applyFill="1" applyBorder="1" applyAlignment="1" applyProtection="1">
      <alignment horizontal="center" vertical="center"/>
      <protection/>
    </xf>
    <xf numFmtId="167" fontId="4" fillId="0" borderId="2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167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vertical="top" wrapText="1"/>
    </xf>
    <xf numFmtId="167" fontId="4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left" wrapText="1"/>
      <protection locked="0"/>
    </xf>
    <xf numFmtId="49" fontId="3" fillId="0" borderId="10" xfId="0" applyNumberFormat="1" applyFont="1" applyBorder="1" applyAlignment="1" applyProtection="1">
      <alignment horizontal="left" wrapText="1"/>
      <protection locked="0"/>
    </xf>
    <xf numFmtId="0" fontId="3" fillId="0" borderId="23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wrapText="1"/>
      <protection locked="0"/>
    </xf>
    <xf numFmtId="49" fontId="3" fillId="0" borderId="13" xfId="0" applyNumberFormat="1" applyFont="1" applyBorder="1" applyAlignment="1" applyProtection="1">
      <alignment horizontal="left" wrapText="1"/>
      <protection locked="0"/>
    </xf>
    <xf numFmtId="0" fontId="4" fillId="0" borderId="15" xfId="0" applyFont="1" applyFill="1" applyBorder="1" applyAlignment="1">
      <alignment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4" fillId="0" borderId="19" xfId="0" applyFont="1" applyBorder="1" applyAlignment="1">
      <alignment/>
    </xf>
    <xf numFmtId="0" fontId="4" fillId="0" borderId="0" xfId="0" applyFont="1" applyFill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76200</xdr:rowOff>
    </xdr:from>
    <xdr:to>
      <xdr:col>7</xdr:col>
      <xdr:colOff>0</xdr:colOff>
      <xdr:row>47</xdr:row>
      <xdr:rowOff>47625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6">
        <v>80606</v>
      </c>
      <c r="B1" s="74" t="s">
        <v>39</v>
      </c>
      <c r="C1" s="74"/>
      <c r="D1" s="74"/>
      <c r="E1" s="75"/>
      <c r="F1" s="73" t="s">
        <v>18</v>
      </c>
      <c r="G1" s="27"/>
    </row>
    <row r="2" spans="2:7" s="3" customFormat="1" ht="14.25" customHeight="1">
      <c r="B2" s="74" t="s">
        <v>40</v>
      </c>
      <c r="C2" s="74"/>
      <c r="D2" s="74"/>
      <c r="E2" s="75"/>
      <c r="F2" s="73"/>
      <c r="G2" s="11"/>
    </row>
    <row r="3" spans="2:7" s="3" customFormat="1" ht="14.25" customHeight="1">
      <c r="B3" s="74" t="s">
        <v>41</v>
      </c>
      <c r="C3" s="74"/>
      <c r="D3" s="74"/>
      <c r="E3" s="75"/>
      <c r="F3" s="76" t="s">
        <v>19</v>
      </c>
      <c r="G3" s="21"/>
    </row>
    <row r="4" s="3" customFormat="1" ht="15.75" customHeight="1" thickBot="1">
      <c r="F4" s="77"/>
    </row>
    <row r="5" spans="1:7" s="2" customFormat="1" ht="17.25" customHeight="1">
      <c r="A5" s="18"/>
      <c r="B5" s="68" t="s">
        <v>22</v>
      </c>
      <c r="C5" s="68"/>
      <c r="D5" s="68"/>
      <c r="E5" s="68"/>
      <c r="F5" s="68"/>
      <c r="G5" s="19"/>
    </row>
    <row r="6" spans="1:7" s="2" customFormat="1" ht="17.25" customHeight="1" thickBot="1">
      <c r="A6" s="69" t="s">
        <v>23</v>
      </c>
      <c r="B6" s="70"/>
      <c r="C6" s="70"/>
      <c r="D6" s="70"/>
      <c r="E6" s="70"/>
      <c r="F6" s="70"/>
      <c r="G6" s="71"/>
    </row>
    <row r="7" s="3" customFormat="1" ht="11.25" customHeight="1"/>
    <row r="8" spans="1:7" s="3" customFormat="1" ht="21" customHeight="1">
      <c r="A8" s="72" t="s">
        <v>42</v>
      </c>
      <c r="B8" s="72"/>
      <c r="C8" s="72"/>
      <c r="D8" s="72"/>
      <c r="E8" s="72"/>
      <c r="F8" s="72"/>
      <c r="G8" s="72"/>
    </row>
    <row r="9" s="2" customFormat="1" ht="12.75"/>
    <row r="10" spans="1:7" s="5" customFormat="1" ht="12" customHeight="1">
      <c r="A10" s="84" t="s">
        <v>15</v>
      </c>
      <c r="B10" s="84"/>
      <c r="C10" s="84"/>
      <c r="D10" s="84"/>
      <c r="E10" s="84"/>
      <c r="F10" s="84"/>
      <c r="G10" s="84"/>
    </row>
    <row r="11" s="3" customFormat="1" ht="9"/>
    <row r="12" spans="1:7" s="3" customFormat="1" ht="9">
      <c r="A12" s="60" t="s">
        <v>0</v>
      </c>
      <c r="B12" s="60"/>
      <c r="C12" s="85"/>
      <c r="D12" s="85"/>
      <c r="E12" s="85"/>
      <c r="F12" s="85"/>
      <c r="G12" s="85"/>
    </row>
    <row r="13" spans="1:7" s="5" customFormat="1" ht="10.5" customHeight="1">
      <c r="A13" s="61"/>
      <c r="B13" s="61"/>
      <c r="C13" s="81"/>
      <c r="D13" s="81"/>
      <c r="E13" s="81"/>
      <c r="F13" s="81"/>
      <c r="G13" s="81"/>
    </row>
    <row r="14" s="3" customFormat="1" ht="9"/>
    <row r="15" spans="1:7" s="3" customFormat="1" ht="9">
      <c r="A15" s="60" t="s">
        <v>5</v>
      </c>
      <c r="B15" s="60"/>
      <c r="C15" s="86"/>
      <c r="D15" s="85"/>
      <c r="E15" s="85"/>
      <c r="F15" s="85"/>
      <c r="G15" s="85"/>
    </row>
    <row r="16" spans="1:7" s="5" customFormat="1" ht="12">
      <c r="A16" s="61"/>
      <c r="B16" s="61"/>
      <c r="C16" s="81"/>
      <c r="D16" s="81"/>
      <c r="E16" s="81"/>
      <c r="F16" s="81"/>
      <c r="G16" s="81"/>
    </row>
    <row r="17" s="2" customFormat="1" ht="13.5" customHeight="1"/>
    <row r="18" spans="1:7" s="3" customFormat="1" ht="9">
      <c r="A18" s="12"/>
      <c r="B18" s="13"/>
      <c r="C18" s="13"/>
      <c r="D18" s="13"/>
      <c r="E18" s="13"/>
      <c r="F18" s="13"/>
      <c r="G18" s="14"/>
    </row>
    <row r="19" spans="1:7" s="5" customFormat="1" ht="12">
      <c r="A19" s="62" t="s">
        <v>1</v>
      </c>
      <c r="B19" s="63"/>
      <c r="C19" s="63"/>
      <c r="D19" s="63"/>
      <c r="E19" s="63"/>
      <c r="F19" s="63"/>
      <c r="G19" s="64"/>
    </row>
    <row r="20" spans="1:7" s="3" customFormat="1" ht="9">
      <c r="A20" s="65" t="s">
        <v>2</v>
      </c>
      <c r="B20" s="66"/>
      <c r="C20" s="66"/>
      <c r="D20" s="66"/>
      <c r="E20" s="66"/>
      <c r="F20" s="66"/>
      <c r="G20" s="67"/>
    </row>
    <row r="21" spans="1:7" s="3" customFormat="1" ht="9">
      <c r="A21" s="15"/>
      <c r="B21" s="16"/>
      <c r="C21" s="16"/>
      <c r="D21" s="16"/>
      <c r="E21" s="16"/>
      <c r="F21" s="16"/>
      <c r="G21" s="17"/>
    </row>
    <row r="22" s="2" customFormat="1" ht="10.5" customHeight="1"/>
    <row r="23" spans="1:7" s="5" customFormat="1" ht="12">
      <c r="A23" s="58" t="s">
        <v>3</v>
      </c>
      <c r="B23" s="59"/>
      <c r="C23" s="59"/>
      <c r="D23" s="59"/>
      <c r="E23" s="59"/>
      <c r="F23" s="59"/>
      <c r="G23" s="59"/>
    </row>
    <row r="24" s="3" customFormat="1" ht="9"/>
    <row r="25" spans="1:7" s="3" customFormat="1" ht="30" customHeight="1">
      <c r="A25" s="82" t="s">
        <v>14</v>
      </c>
      <c r="B25" s="83"/>
      <c r="C25" s="83"/>
      <c r="D25" s="83"/>
      <c r="E25" s="83"/>
      <c r="F25" s="83"/>
      <c r="G25" s="83"/>
    </row>
    <row r="26" s="3" customFormat="1" ht="9"/>
    <row r="27" spans="1:7" s="3" customFormat="1" ht="191.25" customHeight="1">
      <c r="A27" s="87"/>
      <c r="B27" s="88"/>
      <c r="C27" s="88"/>
      <c r="D27" s="88"/>
      <c r="E27" s="88"/>
      <c r="F27" s="88"/>
      <c r="G27" s="89"/>
    </row>
    <row r="28" s="3" customFormat="1" ht="9"/>
    <row r="29" spans="1:7" s="3" customFormat="1" ht="9">
      <c r="A29" s="57" t="s">
        <v>6</v>
      </c>
      <c r="B29" s="57"/>
      <c r="C29" s="57"/>
      <c r="E29" s="57" t="s">
        <v>17</v>
      </c>
      <c r="F29" s="57"/>
      <c r="G29" s="57"/>
    </row>
    <row r="30" spans="1:7" s="3" customFormat="1" ht="9">
      <c r="A30" s="57"/>
      <c r="B30" s="57"/>
      <c r="C30" s="57"/>
      <c r="E30" s="57"/>
      <c r="F30" s="57"/>
      <c r="G30" s="57"/>
    </row>
    <row r="31" spans="1:7" s="3" customFormat="1" ht="33" customHeight="1">
      <c r="A31" s="80"/>
      <c r="B31" s="80"/>
      <c r="C31" s="80"/>
      <c r="E31" s="81"/>
      <c r="F31" s="81"/>
      <c r="G31" s="81"/>
    </row>
    <row r="32" spans="5:7" s="3" customFormat="1" ht="33.75" customHeight="1">
      <c r="E32" s="81"/>
      <c r="F32" s="81"/>
      <c r="G32" s="81"/>
    </row>
    <row r="33" spans="5:7" s="3" customFormat="1" ht="9" customHeight="1">
      <c r="E33" s="10"/>
      <c r="F33" s="10"/>
      <c r="G33" s="10"/>
    </row>
    <row r="34" spans="1:7" s="3" customFormat="1" ht="9">
      <c r="A34" s="78" t="s">
        <v>4</v>
      </c>
      <c r="B34" s="79"/>
      <c r="C34" s="79"/>
      <c r="D34" s="79"/>
      <c r="E34" s="79"/>
      <c r="F34" s="79"/>
      <c r="G34" s="79"/>
    </row>
    <row r="35" spans="1:7" s="3" customFormat="1" ht="9">
      <c r="A35" s="79"/>
      <c r="B35" s="79"/>
      <c r="C35" s="79"/>
      <c r="D35" s="79"/>
      <c r="E35" s="79"/>
      <c r="F35" s="79"/>
      <c r="G35" s="79"/>
    </row>
    <row r="36" spans="1:7" s="3" customFormat="1" ht="12.75" customHeight="1">
      <c r="A36" s="79"/>
      <c r="B36" s="79"/>
      <c r="C36" s="79"/>
      <c r="D36" s="79"/>
      <c r="E36" s="79"/>
      <c r="F36" s="79"/>
      <c r="G36" s="79"/>
    </row>
    <row r="37" spans="1:7" s="3" customFormat="1" ht="9" hidden="1">
      <c r="A37" s="79"/>
      <c r="B37" s="79"/>
      <c r="C37" s="79"/>
      <c r="D37" s="79"/>
      <c r="E37" s="79"/>
      <c r="F37" s="79"/>
      <c r="G37" s="79"/>
    </row>
  </sheetData>
  <sheetProtection password="CF73" sheet="1" objects="1" scenarios="1"/>
  <mergeCells count="24">
    <mergeCell ref="A34:G37"/>
    <mergeCell ref="A31:C31"/>
    <mergeCell ref="E31:G31"/>
    <mergeCell ref="A25:G25"/>
    <mergeCell ref="A29:C30"/>
    <mergeCell ref="A10:G10"/>
    <mergeCell ref="E32:G32"/>
    <mergeCell ref="C12:G13"/>
    <mergeCell ref="C15:G16"/>
    <mergeCell ref="A27:G27"/>
    <mergeCell ref="B5:F5"/>
    <mergeCell ref="A6:G6"/>
    <mergeCell ref="A8:G8"/>
    <mergeCell ref="F1:F2"/>
    <mergeCell ref="B2:E2"/>
    <mergeCell ref="B3:E3"/>
    <mergeCell ref="F3:F4"/>
    <mergeCell ref="B1:E1"/>
    <mergeCell ref="E29:G30"/>
    <mergeCell ref="A23:G23"/>
    <mergeCell ref="A12:B13"/>
    <mergeCell ref="A15:B16"/>
    <mergeCell ref="A19:G19"/>
    <mergeCell ref="A20:G20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showZeros="0" tabSelected="1" zoomScalePageLayoutView="0" workbookViewId="0" topLeftCell="A7">
      <selection activeCell="K12" sqref="K12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8.140625" style="0" customWidth="1"/>
    <col min="4" max="4" width="7.421875" style="0" customWidth="1"/>
    <col min="5" max="5" width="7.7109375" style="0" customWidth="1"/>
    <col min="6" max="6" width="7.421875" style="0" customWidth="1"/>
    <col min="7" max="7" width="24.57421875" style="0" customWidth="1"/>
    <col min="8" max="8" width="10.00390625" style="0" customWidth="1"/>
  </cols>
  <sheetData>
    <row r="1" spans="1:8" s="3" customFormat="1" ht="17.25" customHeight="1">
      <c r="A1" s="112">
        <v>80606</v>
      </c>
      <c r="B1" s="112"/>
      <c r="D1" s="3" t="s">
        <v>20</v>
      </c>
      <c r="F1" s="114">
        <f>REPT(Vorderseite!C12,1)</f>
      </c>
      <c r="G1" s="114"/>
      <c r="H1" s="114"/>
    </row>
    <row r="2" s="3" customFormat="1" ht="15" customHeight="1"/>
    <row r="3" spans="1:8" s="5" customFormat="1" ht="12" customHeight="1">
      <c r="A3" s="113" t="s">
        <v>43</v>
      </c>
      <c r="B3" s="113"/>
      <c r="C3" s="113"/>
      <c r="D3" s="113"/>
      <c r="E3" s="113"/>
      <c r="F3" s="113"/>
      <c r="G3" s="113"/>
      <c r="H3" s="113"/>
    </row>
    <row r="4" spans="1:8" s="5" customFormat="1" ht="13.5" customHeight="1">
      <c r="A4" s="113"/>
      <c r="B4" s="113"/>
      <c r="C4" s="113"/>
      <c r="D4" s="113"/>
      <c r="E4" s="113"/>
      <c r="F4" s="113"/>
      <c r="G4" s="113"/>
      <c r="H4" s="113"/>
    </row>
    <row r="5" s="3" customFormat="1" ht="2.25" customHeight="1" hidden="1"/>
    <row r="6" spans="1:8" s="3" customFormat="1" ht="30.75" customHeight="1">
      <c r="A6" s="29"/>
      <c r="B6" s="90" t="s">
        <v>7</v>
      </c>
      <c r="C6" s="91"/>
      <c r="D6" s="31" t="s">
        <v>32</v>
      </c>
      <c r="E6" s="30" t="s">
        <v>30</v>
      </c>
      <c r="F6" s="31" t="s">
        <v>29</v>
      </c>
      <c r="G6" s="29" t="s">
        <v>9</v>
      </c>
      <c r="H6" s="6"/>
    </row>
    <row r="7" spans="1:8" s="3" customFormat="1" ht="30" customHeight="1">
      <c r="A7" s="22" t="s">
        <v>8</v>
      </c>
      <c r="B7" s="110" t="s">
        <v>51</v>
      </c>
      <c r="C7" s="111"/>
      <c r="D7" s="32"/>
      <c r="E7" s="35">
        <v>1</v>
      </c>
      <c r="F7" s="34">
        <f aca="true" t="shared" si="0" ref="F7:F12">SUM(D7*E7)</f>
        <v>0</v>
      </c>
      <c r="G7" s="96"/>
      <c r="H7" s="97"/>
    </row>
    <row r="8" spans="1:8" s="43" customFormat="1" ht="30" customHeight="1">
      <c r="A8" s="22" t="s">
        <v>46</v>
      </c>
      <c r="B8" s="94" t="s">
        <v>52</v>
      </c>
      <c r="C8" s="95"/>
      <c r="D8" s="32"/>
      <c r="E8" s="35">
        <v>2</v>
      </c>
      <c r="F8" s="34">
        <f t="shared" si="0"/>
        <v>0</v>
      </c>
      <c r="G8" s="96"/>
      <c r="H8" s="97"/>
    </row>
    <row r="9" spans="1:8" s="3" customFormat="1" ht="30" customHeight="1">
      <c r="A9" s="22" t="s">
        <v>10</v>
      </c>
      <c r="B9" s="94" t="s">
        <v>53</v>
      </c>
      <c r="C9" s="95"/>
      <c r="D9" s="32"/>
      <c r="E9" s="35">
        <v>1</v>
      </c>
      <c r="F9" s="34">
        <f t="shared" si="0"/>
        <v>0</v>
      </c>
      <c r="G9" s="96"/>
      <c r="H9" s="97"/>
    </row>
    <row r="10" spans="1:8" s="3" customFormat="1" ht="30" customHeight="1">
      <c r="A10" s="22" t="s">
        <v>11</v>
      </c>
      <c r="B10" s="94" t="s">
        <v>54</v>
      </c>
      <c r="C10" s="95"/>
      <c r="D10" s="32"/>
      <c r="E10" s="35">
        <v>1</v>
      </c>
      <c r="F10" s="34">
        <f t="shared" si="0"/>
        <v>0</v>
      </c>
      <c r="G10" s="96"/>
      <c r="H10" s="97"/>
    </row>
    <row r="11" spans="1:8" s="3" customFormat="1" ht="30" customHeight="1">
      <c r="A11" s="22" t="s">
        <v>21</v>
      </c>
      <c r="B11" s="94" t="s">
        <v>55</v>
      </c>
      <c r="C11" s="95"/>
      <c r="D11" s="32"/>
      <c r="E11" s="35">
        <v>1</v>
      </c>
      <c r="F11" s="34">
        <f t="shared" si="0"/>
        <v>0</v>
      </c>
      <c r="G11" s="96"/>
      <c r="H11" s="97"/>
    </row>
    <row r="12" spans="1:8" s="3" customFormat="1" ht="30" customHeight="1" thickBot="1">
      <c r="A12" s="22" t="s">
        <v>44</v>
      </c>
      <c r="B12" s="94" t="s">
        <v>56</v>
      </c>
      <c r="C12" s="95"/>
      <c r="D12" s="32"/>
      <c r="E12" s="35">
        <v>1</v>
      </c>
      <c r="F12" s="34">
        <f t="shared" si="0"/>
        <v>0</v>
      </c>
      <c r="G12" s="107"/>
      <c r="H12" s="108"/>
    </row>
    <row r="13" spans="1:8" s="3" customFormat="1" ht="27.75" customHeight="1" thickBot="1" thickTop="1">
      <c r="A13" s="7"/>
      <c r="B13" s="8"/>
      <c r="C13" s="8"/>
      <c r="D13" s="8"/>
      <c r="E13" s="38"/>
      <c r="F13" s="44">
        <f>SUM(F7:F12)</f>
        <v>0</v>
      </c>
      <c r="G13" s="37" t="s">
        <v>47</v>
      </c>
      <c r="H13" s="24">
        <f>SUM(F13/7)</f>
        <v>0</v>
      </c>
    </row>
    <row r="14" spans="1:5" s="3" customFormat="1" ht="9" customHeight="1" thickTop="1">
      <c r="A14" s="4"/>
      <c r="E14" s="9"/>
    </row>
    <row r="15" spans="1:9" s="45" customFormat="1" ht="25.5" customHeight="1">
      <c r="A15" s="109" t="s">
        <v>45</v>
      </c>
      <c r="B15" s="109"/>
      <c r="C15" s="109"/>
      <c r="D15" s="109"/>
      <c r="E15" s="109"/>
      <c r="F15" s="109"/>
      <c r="G15" s="109"/>
      <c r="H15" s="109"/>
      <c r="I15" s="39"/>
    </row>
    <row r="16" spans="1:9" s="45" customFormat="1" ht="28.5" customHeight="1">
      <c r="A16" s="53"/>
      <c r="B16" s="92" t="s">
        <v>7</v>
      </c>
      <c r="C16" s="92"/>
      <c r="D16" s="92"/>
      <c r="E16" s="93"/>
      <c r="F16" s="49" t="s">
        <v>31</v>
      </c>
      <c r="G16" s="103" t="s">
        <v>9</v>
      </c>
      <c r="H16" s="104"/>
      <c r="I16" s="39"/>
    </row>
    <row r="17" spans="1:8" s="45" customFormat="1" ht="37.5" customHeight="1">
      <c r="A17" s="46" t="s">
        <v>8</v>
      </c>
      <c r="B17" s="98" t="s">
        <v>57</v>
      </c>
      <c r="C17" s="99"/>
      <c r="D17" s="99"/>
      <c r="E17" s="100"/>
      <c r="F17" s="50"/>
      <c r="G17" s="101"/>
      <c r="H17" s="102"/>
    </row>
    <row r="18" spans="1:8" s="45" customFormat="1" ht="37.5" customHeight="1">
      <c r="A18" s="52" t="s">
        <v>46</v>
      </c>
      <c r="B18" s="98" t="s">
        <v>58</v>
      </c>
      <c r="C18" s="99"/>
      <c r="D18" s="99"/>
      <c r="E18" s="100"/>
      <c r="F18" s="50"/>
      <c r="G18" s="101"/>
      <c r="H18" s="102"/>
    </row>
    <row r="19" spans="1:8" s="45" customFormat="1" ht="37.5" customHeight="1" thickBot="1">
      <c r="A19" s="46" t="s">
        <v>10</v>
      </c>
      <c r="B19" s="98" t="s">
        <v>59</v>
      </c>
      <c r="C19" s="99"/>
      <c r="D19" s="99"/>
      <c r="E19" s="100"/>
      <c r="F19" s="50"/>
      <c r="G19" s="105"/>
      <c r="H19" s="106"/>
    </row>
    <row r="20" spans="1:8" s="9" customFormat="1" ht="27.75" customHeight="1" thickBot="1" thickTop="1">
      <c r="A20" s="7"/>
      <c r="B20" s="36"/>
      <c r="C20" s="36"/>
      <c r="D20" s="36"/>
      <c r="E20" s="54"/>
      <c r="F20" s="47">
        <f>SUM(F17:F19)</f>
        <v>0</v>
      </c>
      <c r="G20" s="37" t="s">
        <v>48</v>
      </c>
      <c r="H20" s="48">
        <f>SUM(F20/3)</f>
        <v>0</v>
      </c>
    </row>
    <row r="21" spans="1:8" s="9" customFormat="1" ht="8.25" customHeight="1" thickTop="1">
      <c r="A21" s="7"/>
      <c r="B21" s="36"/>
      <c r="C21" s="36"/>
      <c r="D21" s="55"/>
      <c r="E21" s="54"/>
      <c r="F21" s="51"/>
      <c r="G21" s="55"/>
      <c r="H21" s="56"/>
    </row>
    <row r="22" spans="1:8" s="5" customFormat="1" ht="12" customHeight="1">
      <c r="A22" s="115" t="s">
        <v>37</v>
      </c>
      <c r="B22" s="115"/>
      <c r="C22" s="115"/>
      <c r="D22" s="115"/>
      <c r="E22" s="115"/>
      <c r="F22" s="115"/>
      <c r="G22" s="115"/>
      <c r="H22" s="115"/>
    </row>
    <row r="23" spans="1:5" s="3" customFormat="1" ht="3" customHeight="1">
      <c r="A23" s="4"/>
      <c r="E23" s="9"/>
    </row>
    <row r="24" spans="1:8" s="3" customFormat="1" ht="32.25" customHeight="1">
      <c r="A24" s="29"/>
      <c r="B24" s="90"/>
      <c r="C24" s="91"/>
      <c r="D24" s="30" t="s">
        <v>28</v>
      </c>
      <c r="E24" s="30" t="s">
        <v>34</v>
      </c>
      <c r="F24" s="31" t="s">
        <v>29</v>
      </c>
      <c r="G24" s="29" t="s">
        <v>9</v>
      </c>
      <c r="H24" s="6"/>
    </row>
    <row r="25" spans="1:8" s="3" customFormat="1" ht="30.75" customHeight="1">
      <c r="A25" s="22" t="s">
        <v>24</v>
      </c>
      <c r="B25" s="94" t="s">
        <v>36</v>
      </c>
      <c r="C25" s="95"/>
      <c r="D25" s="34">
        <f>H13</f>
        <v>0</v>
      </c>
      <c r="E25" s="33">
        <v>2</v>
      </c>
      <c r="F25" s="34">
        <f>SUM(D25*E25)</f>
        <v>0</v>
      </c>
      <c r="G25" s="116"/>
      <c r="H25" s="117"/>
    </row>
    <row r="26" spans="1:8" s="3" customFormat="1" ht="30.75" customHeight="1">
      <c r="A26" s="22" t="s">
        <v>25</v>
      </c>
      <c r="B26" s="120" t="s">
        <v>50</v>
      </c>
      <c r="C26" s="121"/>
      <c r="D26" s="32">
        <f>H20</f>
        <v>0</v>
      </c>
      <c r="E26" s="33">
        <v>1</v>
      </c>
      <c r="F26" s="34">
        <f>SUM(D26*E26)</f>
        <v>0</v>
      </c>
      <c r="G26" s="116"/>
      <c r="H26" s="117"/>
    </row>
    <row r="27" spans="1:8" s="3" customFormat="1" ht="31.5" customHeight="1">
      <c r="A27" s="22" t="s">
        <v>26</v>
      </c>
      <c r="B27" s="94" t="s">
        <v>35</v>
      </c>
      <c r="C27" s="95"/>
      <c r="D27" s="32"/>
      <c r="E27" s="35">
        <v>1</v>
      </c>
      <c r="F27" s="34">
        <f>SUM(D27*E27)</f>
        <v>0</v>
      </c>
      <c r="G27" s="116"/>
      <c r="H27" s="117"/>
    </row>
    <row r="28" spans="1:8" s="3" customFormat="1" ht="33" customHeight="1" thickBot="1">
      <c r="A28" s="22" t="s">
        <v>27</v>
      </c>
      <c r="B28" s="94" t="s">
        <v>33</v>
      </c>
      <c r="C28" s="95"/>
      <c r="D28" s="32"/>
      <c r="E28" s="35">
        <v>1</v>
      </c>
      <c r="F28" s="34">
        <f>SUM(D28*E28)</f>
        <v>0</v>
      </c>
      <c r="G28" s="118"/>
      <c r="H28" s="119"/>
    </row>
    <row r="29" spans="1:8" s="3" customFormat="1" ht="30" customHeight="1" thickBot="1" thickTop="1">
      <c r="A29" s="7"/>
      <c r="B29" s="8"/>
      <c r="C29" s="8"/>
      <c r="D29" s="8"/>
      <c r="E29" s="20"/>
      <c r="F29" s="23">
        <f>SUM(F25:F28)</f>
        <v>0</v>
      </c>
      <c r="G29" s="28" t="s">
        <v>49</v>
      </c>
      <c r="H29" s="25">
        <f>SUM(F29/5)</f>
        <v>0</v>
      </c>
    </row>
    <row r="30" spans="1:8" s="41" customFormat="1" ht="14.25" customHeight="1" thickTop="1">
      <c r="A30" s="40" t="s">
        <v>16</v>
      </c>
      <c r="E30" s="42"/>
      <c r="F30" s="10"/>
      <c r="G30" s="10"/>
      <c r="H30" s="42"/>
    </row>
    <row r="31" spans="1:5" s="3" customFormat="1" ht="13.5" customHeight="1">
      <c r="A31" s="4"/>
      <c r="E31" s="9"/>
    </row>
    <row r="32" spans="1:8" s="3" customFormat="1" ht="34.5" customHeight="1">
      <c r="A32" s="124" t="s">
        <v>38</v>
      </c>
      <c r="B32" s="124"/>
      <c r="C32" s="124"/>
      <c r="D32" s="124"/>
      <c r="E32" s="124"/>
      <c r="F32" s="124"/>
      <c r="G32" s="124"/>
      <c r="H32" s="124"/>
    </row>
    <row r="33" spans="1:8" s="5" customFormat="1" ht="6" customHeight="1">
      <c r="A33" s="125"/>
      <c r="B33" s="125"/>
      <c r="C33" s="125"/>
      <c r="D33" s="125"/>
      <c r="E33" s="125"/>
      <c r="F33" s="125"/>
      <c r="G33" s="125"/>
      <c r="H33" s="125"/>
    </row>
    <row r="34" spans="1:8" s="3" customFormat="1" ht="9" customHeight="1">
      <c r="A34" s="126" t="s">
        <v>13</v>
      </c>
      <c r="B34" s="126"/>
      <c r="C34" s="126"/>
      <c r="D34" s="126"/>
      <c r="F34" s="60" t="s">
        <v>12</v>
      </c>
      <c r="G34" s="60"/>
      <c r="H34" s="60"/>
    </row>
    <row r="35" spans="1:8" s="3" customFormat="1" ht="9">
      <c r="A35" s="126"/>
      <c r="B35" s="126"/>
      <c r="C35" s="126"/>
      <c r="D35" s="126"/>
      <c r="F35" s="60"/>
      <c r="G35" s="60"/>
      <c r="H35" s="60"/>
    </row>
    <row r="36" spans="1:8" s="3" customFormat="1" ht="38.25" customHeight="1">
      <c r="A36" s="122"/>
      <c r="B36" s="122"/>
      <c r="C36" s="122"/>
      <c r="D36" s="122"/>
      <c r="F36" s="123"/>
      <c r="G36" s="123"/>
      <c r="H36" s="123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41">
    <mergeCell ref="A36:D36"/>
    <mergeCell ref="F36:H36"/>
    <mergeCell ref="A32:H32"/>
    <mergeCell ref="A33:H33"/>
    <mergeCell ref="A34:D35"/>
    <mergeCell ref="F34:H35"/>
    <mergeCell ref="B28:C28"/>
    <mergeCell ref="A22:H22"/>
    <mergeCell ref="B25:C25"/>
    <mergeCell ref="G25:H25"/>
    <mergeCell ref="G27:H27"/>
    <mergeCell ref="G28:H28"/>
    <mergeCell ref="B27:C27"/>
    <mergeCell ref="B26:C26"/>
    <mergeCell ref="G26:H26"/>
    <mergeCell ref="B8:C8"/>
    <mergeCell ref="B9:C9"/>
    <mergeCell ref="B12:C12"/>
    <mergeCell ref="A15:H15"/>
    <mergeCell ref="B7:C7"/>
    <mergeCell ref="A1:B1"/>
    <mergeCell ref="A3:H4"/>
    <mergeCell ref="F1:H1"/>
    <mergeCell ref="G7:H7"/>
    <mergeCell ref="G8:H8"/>
    <mergeCell ref="B17:E17"/>
    <mergeCell ref="B19:E19"/>
    <mergeCell ref="G9:H9"/>
    <mergeCell ref="G12:H12"/>
    <mergeCell ref="B11:C11"/>
    <mergeCell ref="G11:H11"/>
    <mergeCell ref="B6:C6"/>
    <mergeCell ref="B16:E16"/>
    <mergeCell ref="B24:C24"/>
    <mergeCell ref="B10:C10"/>
    <mergeCell ref="G10:H10"/>
    <mergeCell ref="B18:E18"/>
    <mergeCell ref="G18:H18"/>
    <mergeCell ref="G16:H16"/>
    <mergeCell ref="G17:H17"/>
    <mergeCell ref="G19:H1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2009-07-07T06:33:44Z</cp:lastPrinted>
  <dcterms:created xsi:type="dcterms:W3CDTF">2006-01-30T14:36:36Z</dcterms:created>
  <dcterms:modified xsi:type="dcterms:W3CDTF">2009-07-07T12:29:16Z</dcterms:modified>
  <cp:category/>
  <cp:version/>
  <cp:contentType/>
  <cp:contentStatus/>
</cp:coreProperties>
</file>