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Noten'!$A$1:$K$46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<sst xmlns="http://schemas.openxmlformats.org/spreadsheetml/2006/main" count="61" uniqueCount="54">
  <si>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</si>
  <si>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</si>
  <si>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</si>
  <si>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</si>
  <si>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</si>
  <si>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</si>
  <si>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</si>
  <si>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</si>
  <si>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</si>
  <si>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</si>
  <si>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</si>
  <si>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</si>
  <si>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</si>
  <si>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</si>
  <si>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</si>
  <si>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</si>
  <si>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</si>
  <si>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</si>
  <si>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</si>
  <si>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</si>
  <si>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</si>
  <si>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</si>
  <si>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</si>
  <si>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</si>
  <si>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</si>
  <si>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</si>
  <si>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</si>
  <si>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</si>
  <si>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</si>
  <si>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</si>
  <si>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</si>
  <si>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</si>
  <si>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</si>
  <si>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</si>
  <si>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</si>
  <si>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</si>
  <si>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</si>
  <si>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</si>
  <si>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</si>
  <si>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</si>
  <si>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</si>
  <si>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</si>
  <si>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</si>
  <si>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t>Garten- und Landschaftsbau / Paysagisme / Paesaggismo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</si>
  <si>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</si>
  <si>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</si>
  <si>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</si>
  <si>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</si>
  <si>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</si>
  <si>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Note des Qualifikationsbereichs** /
                             Note du domaine de qualification** /
                             Nota ambito di qualificazione**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</si>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</sst>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27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B2" sqref="B2:E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70" t="s">
        <v>40</v>
      </c>
      <c r="C1" s="70"/>
      <c r="D1" s="70"/>
      <c r="E1" s="71"/>
      <c r="F1" s="69" t="s">
        <v>17</v>
      </c>
      <c r="G1" s="74"/>
    </row>
    <row r="2" spans="2:7" s="3" customFormat="1" ht="14.25" customHeight="1">
      <c r="B2" s="70" t="s">
        <v>41</v>
      </c>
      <c r="C2" s="70"/>
      <c r="D2" s="70"/>
      <c r="E2" s="71"/>
      <c r="F2" s="69"/>
      <c r="G2" s="75"/>
    </row>
    <row r="3" spans="2:7" s="3" customFormat="1" ht="14.25" customHeight="1">
      <c r="B3" s="70" t="s">
        <v>42</v>
      </c>
      <c r="C3" s="70"/>
      <c r="D3" s="70"/>
      <c r="E3" s="71"/>
      <c r="F3" s="72" t="s">
        <v>18</v>
      </c>
      <c r="G3" s="76"/>
    </row>
    <row r="4" spans="6:7" s="3" customFormat="1" ht="15.75" customHeight="1">
      <c r="F4" s="73"/>
      <c r="G4" s="67"/>
    </row>
    <row r="5" spans="2:6" s="3" customFormat="1" ht="15.75" customHeight="1">
      <c r="B5" s="77" t="s">
        <v>32</v>
      </c>
      <c r="C5" s="77"/>
      <c r="D5" s="77"/>
      <c r="F5" s="26"/>
    </row>
    <row r="6" spans="1:6" s="3" customFormat="1" ht="13.5" customHeight="1">
      <c r="A6" s="18">
        <v>17016</v>
      </c>
      <c r="B6" s="70" t="s">
        <v>43</v>
      </c>
      <c r="C6" s="70"/>
      <c r="D6" s="70"/>
      <c r="E6" s="71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95" t="s">
        <v>11</v>
      </c>
      <c r="C8" s="95"/>
      <c r="D8" s="95"/>
      <c r="E8" s="95"/>
      <c r="F8" s="95"/>
      <c r="G8" s="17"/>
      <c r="H8" s="9"/>
    </row>
    <row r="9" spans="1:8" s="2" customFormat="1" ht="17.25" customHeight="1" thickBot="1">
      <c r="A9" s="96" t="s">
        <v>19</v>
      </c>
      <c r="B9" s="97"/>
      <c r="C9" s="97"/>
      <c r="D9" s="97"/>
      <c r="E9" s="97"/>
      <c r="F9" s="97"/>
      <c r="G9" s="98"/>
      <c r="H9" s="9"/>
    </row>
    <row r="10" s="3" customFormat="1" ht="11.25" customHeight="1"/>
    <row r="11" spans="1:7" s="3" customFormat="1" ht="21" customHeight="1">
      <c r="A11" s="99" t="s">
        <v>34</v>
      </c>
      <c r="B11" s="99"/>
      <c r="C11" s="99"/>
      <c r="D11" s="99"/>
      <c r="E11" s="99"/>
      <c r="F11" s="99"/>
      <c r="G11" s="99"/>
    </row>
    <row r="12" s="2" customFormat="1" ht="9" customHeight="1"/>
    <row r="13" spans="1:7" s="5" customFormat="1" ht="12" customHeight="1">
      <c r="A13" s="94" t="s">
        <v>20</v>
      </c>
      <c r="B13" s="94"/>
      <c r="C13" s="94"/>
      <c r="D13" s="94"/>
      <c r="E13" s="94"/>
      <c r="F13" s="94"/>
      <c r="G13" s="94"/>
    </row>
    <row r="14" s="3" customFormat="1" ht="9"/>
    <row r="15" spans="1:7" s="3" customFormat="1" ht="9">
      <c r="A15" s="100" t="s">
        <v>0</v>
      </c>
      <c r="B15" s="100"/>
      <c r="C15" s="66"/>
      <c r="D15" s="66"/>
      <c r="E15" s="66"/>
      <c r="F15" s="66"/>
      <c r="G15" s="66"/>
    </row>
    <row r="16" spans="1:7" s="5" customFormat="1" ht="10.5" customHeight="1">
      <c r="A16" s="101"/>
      <c r="B16" s="101"/>
      <c r="C16" s="67"/>
      <c r="D16" s="67"/>
      <c r="E16" s="67"/>
      <c r="F16" s="67"/>
      <c r="G16" s="67"/>
    </row>
    <row r="17" s="3" customFormat="1" ht="9"/>
    <row r="18" spans="1:7" s="3" customFormat="1" ht="9">
      <c r="A18" s="100" t="s">
        <v>3</v>
      </c>
      <c r="B18" s="100"/>
      <c r="C18" s="68"/>
      <c r="D18" s="66"/>
      <c r="E18" s="66"/>
      <c r="F18" s="66"/>
      <c r="G18" s="66"/>
    </row>
    <row r="19" spans="1:7" s="5" customFormat="1" ht="12">
      <c r="A19" s="101"/>
      <c r="B19" s="101"/>
      <c r="C19" s="67"/>
      <c r="D19" s="67"/>
      <c r="E19" s="67"/>
      <c r="F19" s="67"/>
      <c r="G19" s="67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78" t="s">
        <v>1</v>
      </c>
      <c r="B22" s="79"/>
      <c r="C22" s="79"/>
      <c r="D22" s="79"/>
      <c r="E22" s="79"/>
      <c r="F22" s="79"/>
      <c r="G22" s="80"/>
    </row>
    <row r="23" spans="1:7" s="3" customFormat="1" ht="9">
      <c r="A23" s="81" t="s">
        <v>21</v>
      </c>
      <c r="B23" s="82"/>
      <c r="C23" s="82"/>
      <c r="D23" s="82"/>
      <c r="E23" s="82"/>
      <c r="F23" s="82"/>
      <c r="G23" s="83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4" t="s">
        <v>2</v>
      </c>
      <c r="B26" s="85"/>
      <c r="C26" s="85"/>
      <c r="D26" s="85"/>
      <c r="E26" s="85"/>
      <c r="F26" s="85"/>
      <c r="G26" s="85"/>
    </row>
    <row r="27" s="3" customFormat="1" ht="9"/>
    <row r="28" spans="1:7" s="3" customFormat="1" ht="30" customHeight="1">
      <c r="A28" s="86" t="s">
        <v>9</v>
      </c>
      <c r="B28" s="87"/>
      <c r="C28" s="87"/>
      <c r="D28" s="87"/>
      <c r="E28" s="87"/>
      <c r="F28" s="87"/>
      <c r="G28" s="87"/>
    </row>
    <row r="29" s="3" customFormat="1" ht="9"/>
    <row r="30" spans="1:7" s="3" customFormat="1" ht="169.5" customHeight="1">
      <c r="A30" s="88"/>
      <c r="B30" s="89"/>
      <c r="C30" s="89"/>
      <c r="D30" s="89"/>
      <c r="E30" s="89"/>
      <c r="F30" s="89"/>
      <c r="G30" s="90"/>
    </row>
    <row r="31" s="3" customFormat="1" ht="9"/>
    <row r="32" spans="1:7" s="3" customFormat="1" ht="9">
      <c r="A32" s="91" t="s">
        <v>4</v>
      </c>
      <c r="B32" s="91"/>
      <c r="C32" s="91"/>
      <c r="E32" s="91" t="s">
        <v>22</v>
      </c>
      <c r="F32" s="91"/>
      <c r="G32" s="91"/>
    </row>
    <row r="33" spans="1:7" s="3" customFormat="1" ht="9">
      <c r="A33" s="91"/>
      <c r="B33" s="91"/>
      <c r="C33" s="91"/>
      <c r="E33" s="91"/>
      <c r="F33" s="91"/>
      <c r="G33" s="91"/>
    </row>
    <row r="34" spans="1:7" s="3" customFormat="1" ht="33.75" customHeight="1">
      <c r="A34" s="75"/>
      <c r="B34" s="67"/>
      <c r="C34" s="67"/>
      <c r="E34" s="67"/>
      <c r="F34" s="67"/>
      <c r="G34" s="67"/>
    </row>
    <row r="35" spans="5:7" s="3" customFormat="1" ht="33.75" customHeight="1">
      <c r="E35" s="67"/>
      <c r="F35" s="67"/>
      <c r="G35" s="67"/>
    </row>
    <row r="36" spans="5:7" s="3" customFormat="1" ht="6" customHeight="1">
      <c r="E36" s="49"/>
      <c r="F36" s="49"/>
      <c r="G36" s="49"/>
    </row>
    <row r="37" spans="1:7" s="3" customFormat="1" ht="9">
      <c r="A37" s="102" t="s">
        <v>16</v>
      </c>
      <c r="B37" s="103"/>
      <c r="C37" s="103"/>
      <c r="D37" s="103"/>
      <c r="E37" s="103"/>
      <c r="F37" s="103"/>
      <c r="G37" s="103"/>
    </row>
    <row r="38" spans="1:7" s="3" customFormat="1" ht="9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>
      <c r="A39" s="103"/>
      <c r="B39" s="103"/>
      <c r="C39" s="103"/>
      <c r="D39" s="103"/>
      <c r="E39" s="103"/>
      <c r="F39" s="103"/>
      <c r="G39" s="103"/>
    </row>
    <row r="40" spans="1:7" s="3" customFormat="1" ht="9" hidden="1">
      <c r="A40" s="103"/>
      <c r="B40" s="103"/>
      <c r="C40" s="103"/>
      <c r="D40" s="103"/>
      <c r="E40" s="103"/>
      <c r="F40" s="103"/>
      <c r="G40" s="103"/>
    </row>
    <row r="41" spans="1:7" s="3" customFormat="1" ht="12.75" customHeight="1">
      <c r="A41" s="92" t="s">
        <v>8</v>
      </c>
      <c r="B41" s="93"/>
      <c r="C41" s="93"/>
      <c r="D41" s="93"/>
      <c r="E41" s="93"/>
      <c r="F41" s="93"/>
      <c r="G41" s="93"/>
    </row>
    <row r="42" s="3" customFormat="1" ht="120.75" customHeight="1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zoomScalePageLayoutView="90" workbookViewId="0" topLeftCell="A1">
      <selection activeCell="A6" sqref="A6:K6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41">
        <f>Vorderseite!A6</f>
        <v>17016</v>
      </c>
      <c r="B1" s="141"/>
      <c r="C1" s="141"/>
      <c r="D1" s="141"/>
      <c r="F1" s="34" t="s">
        <v>10</v>
      </c>
      <c r="G1" s="32"/>
      <c r="H1" s="32"/>
      <c r="I1" s="106">
        <f>REPT(Vorderseite!C15,1)</f>
      </c>
      <c r="J1" s="106"/>
      <c r="K1" s="106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14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P4" s="28"/>
      <c r="Q4" s="28"/>
    </row>
    <row r="5" spans="1:17" s="3" customFormat="1" ht="28.5" customHeight="1">
      <c r="A5" s="132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27">
        <v>1</v>
      </c>
      <c r="P5" s="28"/>
      <c r="Q5" s="28"/>
    </row>
    <row r="6" spans="1:17" s="3" customFormat="1" ht="28.5" customHeight="1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4"/>
      <c r="L6" s="27">
        <v>1.5</v>
      </c>
      <c r="P6" s="28"/>
      <c r="Q6" s="28"/>
    </row>
    <row r="7" spans="1:17" s="3" customFormat="1" ht="28.5" customHeight="1" thickBot="1" thickTop="1">
      <c r="A7" s="56"/>
      <c r="B7" s="60"/>
      <c r="C7" s="60"/>
      <c r="D7" s="61"/>
      <c r="E7" s="51"/>
      <c r="F7" s="58"/>
      <c r="G7" s="59"/>
      <c r="H7" s="112" t="s">
        <v>49</v>
      </c>
      <c r="I7" s="112"/>
      <c r="J7" s="113"/>
      <c r="K7" s="65"/>
      <c r="L7" s="27">
        <v>2</v>
      </c>
      <c r="P7" s="28"/>
      <c r="Q7" s="28"/>
    </row>
    <row r="8" spans="1:17" s="3" customFormat="1" ht="12.75" customHeight="1" thickTop="1">
      <c r="A8" s="52"/>
      <c r="B8" s="7"/>
      <c r="C8" s="7"/>
      <c r="D8" s="20"/>
      <c r="E8" s="53"/>
      <c r="F8" s="54"/>
      <c r="G8" s="50"/>
      <c r="H8" s="50"/>
      <c r="I8" s="50"/>
      <c r="J8" s="50"/>
      <c r="K8" s="55"/>
      <c r="L8" s="27">
        <v>2.5</v>
      </c>
      <c r="P8" s="28"/>
      <c r="Q8" s="28"/>
    </row>
    <row r="9" spans="1:17" s="3" customFormat="1" ht="24" customHeight="1">
      <c r="A9" s="114" t="s">
        <v>48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27">
        <v>3</v>
      </c>
      <c r="P9" s="28"/>
      <c r="Q9" s="28"/>
    </row>
    <row r="10" spans="1:17" s="3" customFormat="1" ht="28.5" customHeight="1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/>
      <c r="L10" s="27">
        <v>3.5</v>
      </c>
      <c r="P10" s="28"/>
      <c r="Q10" s="28"/>
    </row>
    <row r="11" spans="1:17" s="3" customFormat="1" ht="28.5" customHeight="1" thickBo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27">
        <v>4</v>
      </c>
      <c r="P11" s="28"/>
      <c r="Q11" s="28"/>
    </row>
    <row r="12" spans="1:17" s="3" customFormat="1" ht="28.5" customHeight="1" thickBot="1" thickTop="1">
      <c r="A12" s="11"/>
      <c r="B12" s="60"/>
      <c r="C12" s="60"/>
      <c r="D12" s="61"/>
      <c r="E12" s="122"/>
      <c r="F12" s="123"/>
      <c r="G12" s="112" t="s">
        <v>50</v>
      </c>
      <c r="H12" s="112"/>
      <c r="I12" s="112"/>
      <c r="J12" s="113"/>
      <c r="K12" s="65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2" customFormat="1" ht="24" customHeight="1">
      <c r="A14" s="137" t="s">
        <v>29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64">
        <v>5.5</v>
      </c>
      <c r="P14" s="63"/>
      <c r="Q14" s="63"/>
    </row>
    <row r="15" spans="1:17" s="3" customFormat="1" ht="28.5" customHeight="1">
      <c r="A15" s="135"/>
      <c r="B15" s="135"/>
      <c r="C15" s="135"/>
      <c r="D15" s="136"/>
      <c r="E15" s="33" t="s">
        <v>33</v>
      </c>
      <c r="F15" s="25" t="s">
        <v>24</v>
      </c>
      <c r="G15" s="25" t="s">
        <v>27</v>
      </c>
      <c r="H15" s="132" t="s">
        <v>5</v>
      </c>
      <c r="I15" s="133"/>
      <c r="J15" s="133"/>
      <c r="K15" s="134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07" t="s">
        <v>45</v>
      </c>
      <c r="C16" s="108"/>
      <c r="D16" s="124"/>
      <c r="E16" s="36"/>
      <c r="F16" s="38">
        <v>3</v>
      </c>
      <c r="G16" s="39">
        <f>SUM(E16*F16)</f>
        <v>0</v>
      </c>
      <c r="H16" s="138"/>
      <c r="I16" s="139"/>
      <c r="J16" s="139"/>
      <c r="K16" s="140"/>
      <c r="P16" s="46"/>
      <c r="Q16" s="46"/>
    </row>
    <row r="17" spans="1:17" s="5" customFormat="1" ht="28.5" customHeight="1" thickBot="1">
      <c r="A17" s="19" t="s">
        <v>14</v>
      </c>
      <c r="B17" s="107" t="s">
        <v>46</v>
      </c>
      <c r="C17" s="108"/>
      <c r="D17" s="124"/>
      <c r="E17" s="40"/>
      <c r="F17" s="38">
        <v>1</v>
      </c>
      <c r="G17" s="39">
        <f>SUM(E17*F17)</f>
        <v>0</v>
      </c>
      <c r="H17" s="119"/>
      <c r="I17" s="120"/>
      <c r="J17" s="120"/>
      <c r="K17" s="121"/>
      <c r="P17" s="29"/>
      <c r="Q17" s="29"/>
    </row>
    <row r="18" spans="1:17" s="3" customFormat="1" ht="30" customHeight="1" thickBot="1" thickTop="1">
      <c r="A18" s="57"/>
      <c r="B18" s="7"/>
      <c r="C18" s="7"/>
      <c r="D18" s="20"/>
      <c r="E18" s="22"/>
      <c r="F18" s="23" t="s">
        <v>12</v>
      </c>
      <c r="G18" s="39">
        <f>SUM(G16:G17)</f>
        <v>0</v>
      </c>
      <c r="H18" s="125" t="s">
        <v>51</v>
      </c>
      <c r="I18" s="126"/>
      <c r="J18" s="127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28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P20" s="28"/>
      <c r="Q20" s="28"/>
    </row>
    <row r="21" spans="1:17" s="3" customFormat="1" ht="28.5" customHeight="1">
      <c r="A21" s="129" t="s">
        <v>30</v>
      </c>
      <c r="B21" s="130"/>
      <c r="C21" s="130"/>
      <c r="D21" s="131"/>
      <c r="E21" s="25" t="s">
        <v>26</v>
      </c>
      <c r="F21" s="25" t="s">
        <v>38</v>
      </c>
      <c r="G21" s="25" t="s">
        <v>27</v>
      </c>
      <c r="H21" s="132" t="s">
        <v>5</v>
      </c>
      <c r="I21" s="133"/>
      <c r="J21" s="133"/>
      <c r="K21" s="134"/>
      <c r="P21" s="28"/>
      <c r="Q21" s="28"/>
    </row>
    <row r="22" spans="1:17" s="3" customFormat="1" ht="28.5" customHeight="1">
      <c r="A22" s="19" t="s">
        <v>13</v>
      </c>
      <c r="B22" s="115" t="s">
        <v>31</v>
      </c>
      <c r="C22" s="115"/>
      <c r="D22" s="115"/>
      <c r="E22" s="42">
        <f>K7</f>
        <v>0</v>
      </c>
      <c r="F22" s="47">
        <v>0.5</v>
      </c>
      <c r="G22" s="48">
        <f>(E22*F22)*100</f>
        <v>0</v>
      </c>
      <c r="H22" s="109"/>
      <c r="I22" s="110"/>
      <c r="J22" s="110"/>
      <c r="K22" s="111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07" t="s">
        <v>47</v>
      </c>
      <c r="C23" s="108"/>
      <c r="D23" s="124"/>
      <c r="E23" s="43">
        <f>K12</f>
        <v>0</v>
      </c>
      <c r="F23" s="47">
        <v>0.1</v>
      </c>
      <c r="G23" s="48">
        <f>(E23*F23)*100</f>
        <v>0</v>
      </c>
      <c r="H23" s="109"/>
      <c r="I23" s="110"/>
      <c r="J23" s="110"/>
      <c r="K23" s="111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07" t="s">
        <v>37</v>
      </c>
      <c r="C24" s="108"/>
      <c r="D24" s="108"/>
      <c r="E24" s="36"/>
      <c r="F24" s="47">
        <v>0.2</v>
      </c>
      <c r="G24" s="48">
        <f>(E24*F24)*100</f>
        <v>0</v>
      </c>
      <c r="H24" s="109"/>
      <c r="I24" s="110"/>
      <c r="J24" s="110"/>
      <c r="K24" s="111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15" t="s">
        <v>28</v>
      </c>
      <c r="C25" s="115"/>
      <c r="D25" s="115"/>
      <c r="E25" s="39">
        <f>K18</f>
        <v>0</v>
      </c>
      <c r="F25" s="47">
        <v>0.2</v>
      </c>
      <c r="G25" s="48">
        <f>(E25*F25)*100</f>
        <v>0</v>
      </c>
      <c r="H25" s="116"/>
      <c r="I25" s="117"/>
      <c r="J25" s="117"/>
      <c r="K25" s="118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04" t="s">
        <v>52</v>
      </c>
      <c r="J26" s="105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86" t="s">
        <v>53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>
      <c r="A33" s="146" t="s">
        <v>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 customHeight="1">
      <c r="A35" s="147" t="s">
        <v>23</v>
      </c>
      <c r="B35" s="147"/>
      <c r="C35" s="147"/>
      <c r="D35" s="147"/>
      <c r="H35" s="147" t="s">
        <v>6</v>
      </c>
      <c r="I35" s="147"/>
      <c r="J35" s="147"/>
      <c r="K35" s="147"/>
      <c r="L35" s="28"/>
      <c r="M35" s="28"/>
      <c r="P35" s="28"/>
      <c r="Q35" s="28"/>
    </row>
    <row r="36" spans="1:17" s="3" customFormat="1" ht="9">
      <c r="A36" s="147"/>
      <c r="B36" s="147"/>
      <c r="C36" s="147"/>
      <c r="D36" s="147"/>
      <c r="H36" s="147"/>
      <c r="I36" s="147"/>
      <c r="J36" s="147"/>
      <c r="K36" s="147"/>
      <c r="L36" s="28"/>
      <c r="M36" s="28"/>
      <c r="P36" s="28"/>
      <c r="Q36" s="28"/>
    </row>
    <row r="37" spans="1:17" s="3" customFormat="1" ht="39" customHeight="1">
      <c r="A37" s="148"/>
      <c r="B37" s="148"/>
      <c r="C37" s="148"/>
      <c r="D37" s="148"/>
      <c r="H37" s="148"/>
      <c r="I37" s="148"/>
      <c r="J37" s="148"/>
      <c r="K37" s="148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A11:K11"/>
    <mergeCell ref="A3:K4"/>
    <mergeCell ref="A31:K31"/>
    <mergeCell ref="A33:K33"/>
    <mergeCell ref="A35:D36"/>
    <mergeCell ref="A37:D37"/>
    <mergeCell ref="H35:K36"/>
    <mergeCell ref="H37:K37"/>
    <mergeCell ref="A14:K14"/>
    <mergeCell ref="B16:D16"/>
    <mergeCell ref="B17:D17"/>
    <mergeCell ref="H15:K15"/>
    <mergeCell ref="H16:K16"/>
    <mergeCell ref="A1:B1"/>
    <mergeCell ref="C1:D1"/>
    <mergeCell ref="A6:K6"/>
    <mergeCell ref="A5:K5"/>
    <mergeCell ref="A10:K10"/>
    <mergeCell ref="E12:F12"/>
    <mergeCell ref="G12:J12"/>
    <mergeCell ref="B22:D22"/>
    <mergeCell ref="H22:K22"/>
    <mergeCell ref="B23:D23"/>
    <mergeCell ref="H18:J18"/>
    <mergeCell ref="A20:K20"/>
    <mergeCell ref="A21:D21"/>
    <mergeCell ref="H21:K21"/>
    <mergeCell ref="A15:D15"/>
    <mergeCell ref="I26:J26"/>
    <mergeCell ref="I1:K1"/>
    <mergeCell ref="B24:D24"/>
    <mergeCell ref="H23:K23"/>
    <mergeCell ref="H24:K24"/>
    <mergeCell ref="H7:J7"/>
    <mergeCell ref="A9:K9"/>
    <mergeCell ref="B25:D25"/>
    <mergeCell ref="H25:K25"/>
    <mergeCell ref="H17:K1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9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2014-04-14T13:50:17Z</cp:lastPrinted>
  <dcterms:created xsi:type="dcterms:W3CDTF">2006-01-30T14:36:36Z</dcterms:created>
  <dcterms:modified xsi:type="dcterms:W3CDTF">2014-05-07T13:52:32Z</dcterms:modified>
  <cp:category/>
  <cp:version/>
  <cp:contentType/>
  <cp:contentStatus/>
</cp:coreProperties>
</file>