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<sst xmlns="http://schemas.openxmlformats.org/spreadsheetml/2006/main" count="89" uniqueCount="71">
  <si>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</si>
  <si>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</si>
  <si>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</si>
  <si>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</si>
  <si>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</si>
  <si>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</si>
  <si>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</si>
  <si>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</si>
  <si>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</si>
  <si>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</si>
  <si>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</si>
  <si>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</si>
  <si>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</si>
  <si>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</si>
  <si>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</si>
  <si>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</si>
  <si>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</si>
  <si>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</si>
  <si>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</si>
  <si>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</si>
  <si>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</si>
  <si>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</si>
  <si>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</si>
  <si>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</si>
  <si>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</si>
  <si>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</si>
  <si>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</si>
  <si>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</si>
  <si>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</si>
  <si>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</si>
  <si>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</si>
  <si>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</si>
  <si>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</si>
  <si>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</si>
  <si>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</si>
  <si>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</si>
  <si>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</si>
  <si>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</si>
  <si>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</si>
  <si>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</si>
  <si>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</si>
  <si>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</si>
  <si>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</si>
  <si>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</si>
  <si>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</si>
  <si>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</si>
  <si>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</si>
  <si>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</si>
  <si>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</si>
  <si>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</si>
  <si>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</si>
  <si>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</si>
  <si>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</si>
  <si>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</si>
  <si>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</si>
  <si>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</si>
  <si>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</si>
  <si>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</si>
  <si>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</si>
  <si>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</si>
  <si>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</si>
  <si>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</si>
  <si>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</si>
  <si>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</si>
  <si>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Avicultrice CFC / Aviculteur CFC</t>
  </si>
  <si>
    <t>Tierhaltung 1 / Production animale 1 / Produzione animale 1</t>
  </si>
  <si>
    <t>Pflanzenbau / Production végétale / Produzione vegetale</t>
  </si>
  <si>
    <t>Tierhaltung 2 / Production animale 2 / Produzione animale 2</t>
  </si>
  <si>
    <t>Avicoltrice AFC / Avicoltore AFC</t>
  </si>
  <si>
    <t>Tierhaltung 3 / Production animale 3 / Produzione animale 3</t>
  </si>
  <si>
    <t>Geflügelfachfrau EFZ / Geflügelfachmann EFZ</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</si>
</sst>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14" fontId="4" fillId="0" borderId="0" xfId="0" applyNumberFormat="1" applyFont="1" applyBorder="1" applyAlignment="1" applyProtection="1">
      <alignment horizontal="left"/>
      <protection locked="0"/>
    </xf>
    <xf numFmtId="14" fontId="4" fillId="0" borderId="23" xfId="0" applyNumberFormat="1" applyFont="1" applyBorder="1" applyAlignment="1" applyProtection="1">
      <alignment horizontal="left"/>
      <protection locked="0"/>
    </xf>
    <xf numFmtId="0" fontId="4" fillId="0" borderId="24"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25" xfId="0" applyFont="1" applyFill="1" applyBorder="1" applyAlignment="1">
      <alignment horizontal="center"/>
    </xf>
    <xf numFmtId="0" fontId="5" fillId="0" borderId="0" xfId="0" applyFont="1" applyFill="1" applyBorder="1" applyAlignment="1">
      <alignment horizontal="center"/>
    </xf>
    <xf numFmtId="0" fontId="5" fillId="0" borderId="26" xfId="0" applyFont="1" applyFill="1" applyBorder="1" applyAlignment="1">
      <alignment horizontal="center"/>
    </xf>
    <xf numFmtId="0" fontId="3" fillId="0" borderId="25" xfId="0" applyFont="1" applyBorder="1" applyAlignment="1">
      <alignment horizontal="center" wrapText="1"/>
    </xf>
    <xf numFmtId="0" fontId="3" fillId="0" borderId="0" xfId="0" applyFont="1" applyBorder="1" applyAlignment="1">
      <alignment horizontal="center"/>
    </xf>
    <xf numFmtId="0" fontId="3" fillId="0" borderId="26"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31"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0" fontId="4" fillId="0" borderId="0" xfId="0" applyFont="1" applyFill="1" applyAlignment="1">
      <alignment vertical="top" wrapText="1"/>
    </xf>
    <xf numFmtId="179" fontId="2" fillId="0" borderId="27" xfId="0" applyNumberFormat="1" applyFont="1" applyFill="1" applyBorder="1" applyAlignment="1" applyProtection="1">
      <alignment horizontal="left" vertical="center"/>
      <protection locked="0"/>
    </xf>
    <xf numFmtId="179" fontId="2" fillId="0" borderId="28" xfId="0" applyNumberFormat="1" applyFont="1" applyFill="1" applyBorder="1" applyAlignment="1" applyProtection="1">
      <alignment horizontal="left" vertical="center"/>
      <protection locked="0"/>
    </xf>
    <xf numFmtId="49" fontId="3" fillId="0" borderId="28" xfId="0" applyNumberFormat="1" applyFont="1" applyBorder="1" applyAlignment="1">
      <alignment horizontal="left" vertical="center"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0" fontId="3" fillId="0" borderId="21"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5" fillId="0" borderId="0" xfId="0" applyFont="1" applyFill="1" applyAlignment="1">
      <alignment/>
    </xf>
    <xf numFmtId="49" fontId="2" fillId="0" borderId="27" xfId="0" applyNumberFormat="1" applyFont="1" applyBorder="1" applyAlignment="1" applyProtection="1">
      <alignment horizontal="left" vertical="top" wrapText="1"/>
      <protection locked="0"/>
    </xf>
    <xf numFmtId="49" fontId="2" fillId="0" borderId="28" xfId="0" applyNumberFormat="1" applyFont="1" applyBorder="1" applyAlignment="1" applyProtection="1">
      <alignment horizontal="left" vertical="top" wrapText="1"/>
      <protection locked="0"/>
    </xf>
    <xf numFmtId="0" fontId="4" fillId="0" borderId="0" xfId="0" applyFont="1" applyFill="1" applyAlignment="1">
      <alignment horizontal="left" vertical="top" wrapText="1"/>
    </xf>
    <xf numFmtId="0" fontId="5" fillId="0" borderId="0" xfId="0" applyFont="1" applyFill="1" applyAlignment="1">
      <alignment horizontal="left"/>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0" fontId="3" fillId="0" borderId="21" xfId="0" applyFont="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49" fontId="3" fillId="0" borderId="2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49" fontId="1" fillId="0" borderId="23" xfId="0" applyNumberFormat="1" applyFont="1" applyBorder="1" applyAlignment="1" applyProtection="1">
      <alignment horizontal="left"/>
      <protection locked="0"/>
    </xf>
    <xf numFmtId="0" fontId="1" fillId="0" borderId="23"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0" fontId="3" fillId="0" borderId="21" xfId="0" applyFont="1" applyBorder="1" applyAlignment="1">
      <alignment vertical="center"/>
    </xf>
    <xf numFmtId="0" fontId="4" fillId="0" borderId="0" xfId="0" applyFont="1" applyAlignment="1">
      <alignment horizontal="left"/>
    </xf>
    <xf numFmtId="0" fontId="4" fillId="0" borderId="23" xfId="0" applyFont="1" applyBorder="1" applyAlignment="1">
      <alignment/>
    </xf>
    <xf numFmtId="0" fontId="0" fillId="0" borderId="0" xfId="0" applyAlignment="1">
      <alignment/>
    </xf>
    <xf numFmtId="0" fontId="0" fillId="0" borderId="14" xfId="0" applyBorder="1" applyAlignment="1">
      <alignment/>
    </xf>
    <xf numFmtId="0" fontId="3"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J8" sqref="J8"/>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16403</v>
      </c>
      <c r="B1" s="54" t="s">
        <v>70</v>
      </c>
      <c r="C1" s="54"/>
      <c r="D1" s="54"/>
      <c r="E1" s="55"/>
      <c r="F1" s="53" t="s">
        <v>20</v>
      </c>
      <c r="G1" s="47"/>
    </row>
    <row r="2" spans="2:7" s="3" customFormat="1" ht="14.25" customHeight="1">
      <c r="B2" s="54" t="s">
        <v>64</v>
      </c>
      <c r="C2" s="54"/>
      <c r="D2" s="54"/>
      <c r="E2" s="55"/>
      <c r="F2" s="53"/>
      <c r="G2" s="48"/>
    </row>
    <row r="3" spans="2:7" s="3" customFormat="1" ht="14.25" customHeight="1">
      <c r="B3" s="54" t="s">
        <v>68</v>
      </c>
      <c r="C3" s="54"/>
      <c r="D3" s="54"/>
      <c r="E3" s="55"/>
      <c r="F3" s="53" t="s">
        <v>21</v>
      </c>
      <c r="G3" s="49"/>
    </row>
    <row r="4" spans="6:7" s="3" customFormat="1" ht="8.25" customHeight="1">
      <c r="F4" s="58"/>
      <c r="G4" s="50"/>
    </row>
    <row r="5" spans="2:6" s="3" customFormat="1" ht="12" customHeight="1">
      <c r="B5" s="56" t="s">
        <v>42</v>
      </c>
      <c r="C5" s="56"/>
      <c r="D5" s="56"/>
      <c r="E5" s="57"/>
      <c r="F5" s="41"/>
    </row>
    <row r="6" spans="2:7" s="3" customFormat="1" ht="14.25" customHeight="1">
      <c r="B6" s="44" t="s">
        <v>43</v>
      </c>
      <c r="C6" s="44"/>
      <c r="D6" s="44"/>
      <c r="E6" s="44"/>
      <c r="F6" s="43"/>
      <c r="G6" s="43"/>
    </row>
    <row r="7" s="3" customFormat="1" ht="9" customHeight="1" thickBot="1">
      <c r="F7" s="37"/>
    </row>
    <row r="8" spans="1:8" s="2" customFormat="1" ht="17.25" customHeight="1">
      <c r="A8" s="18"/>
      <c r="B8" s="76" t="s">
        <v>23</v>
      </c>
      <c r="C8" s="76"/>
      <c r="D8" s="76"/>
      <c r="E8" s="76"/>
      <c r="F8" s="76"/>
      <c r="G8" s="19"/>
      <c r="H8" s="11"/>
    </row>
    <row r="9" spans="1:8" s="2" customFormat="1" ht="17.25" customHeight="1" thickBot="1">
      <c r="A9" s="77" t="s">
        <v>24</v>
      </c>
      <c r="B9" s="78"/>
      <c r="C9" s="78"/>
      <c r="D9" s="78"/>
      <c r="E9" s="78"/>
      <c r="F9" s="78"/>
      <c r="G9" s="79"/>
      <c r="H9" s="11"/>
    </row>
    <row r="10" s="3" customFormat="1" ht="11.25" customHeight="1"/>
    <row r="11" spans="1:7" s="3" customFormat="1" ht="21" customHeight="1">
      <c r="A11" s="80" t="s">
        <v>44</v>
      </c>
      <c r="B11" s="80"/>
      <c r="C11" s="80"/>
      <c r="D11" s="80"/>
      <c r="E11" s="80"/>
      <c r="F11" s="80"/>
      <c r="G11" s="80"/>
    </row>
    <row r="12" s="2" customFormat="1" ht="12.75"/>
    <row r="13" spans="1:7" s="5" customFormat="1" ht="12" customHeight="1">
      <c r="A13" s="75" t="s">
        <v>17</v>
      </c>
      <c r="B13" s="75"/>
      <c r="C13" s="75"/>
      <c r="D13" s="75"/>
      <c r="E13" s="75"/>
      <c r="F13" s="75"/>
      <c r="G13" s="75"/>
    </row>
    <row r="14" s="3" customFormat="1" ht="9"/>
    <row r="15" spans="1:7" s="3" customFormat="1" ht="9">
      <c r="A15" s="81" t="s">
        <v>0</v>
      </c>
      <c r="B15" s="81"/>
      <c r="C15" s="51"/>
      <c r="D15" s="51"/>
      <c r="E15" s="51"/>
      <c r="F15" s="51"/>
      <c r="G15" s="51"/>
    </row>
    <row r="16" spans="1:7" s="5" customFormat="1" ht="10.5" customHeight="1">
      <c r="A16" s="82"/>
      <c r="B16" s="82"/>
      <c r="C16" s="50"/>
      <c r="D16" s="50"/>
      <c r="E16" s="50"/>
      <c r="F16" s="50"/>
      <c r="G16" s="50"/>
    </row>
    <row r="17" s="3" customFormat="1" ht="9"/>
    <row r="18" spans="1:7" s="3" customFormat="1" ht="9">
      <c r="A18" s="81" t="s">
        <v>4</v>
      </c>
      <c r="B18" s="81"/>
      <c r="C18" s="52"/>
      <c r="D18" s="51"/>
      <c r="E18" s="51"/>
      <c r="F18" s="51"/>
      <c r="G18" s="51"/>
    </row>
    <row r="19" spans="1:7" s="5" customFormat="1" ht="12">
      <c r="A19" s="82"/>
      <c r="B19" s="82"/>
      <c r="C19" s="50"/>
      <c r="D19" s="50"/>
      <c r="E19" s="50"/>
      <c r="F19" s="50"/>
      <c r="G19" s="50"/>
    </row>
    <row r="20" s="2" customFormat="1" ht="13.5" customHeight="1"/>
    <row r="21" spans="1:7" s="3" customFormat="1" ht="9">
      <c r="A21" s="12"/>
      <c r="B21" s="13"/>
      <c r="C21" s="13"/>
      <c r="D21" s="13"/>
      <c r="E21" s="13"/>
      <c r="F21" s="13"/>
      <c r="G21" s="14"/>
    </row>
    <row r="22" spans="1:7" s="5" customFormat="1" ht="12">
      <c r="A22" s="59" t="s">
        <v>1</v>
      </c>
      <c r="B22" s="60"/>
      <c r="C22" s="60"/>
      <c r="D22" s="60"/>
      <c r="E22" s="60"/>
      <c r="F22" s="60"/>
      <c r="G22" s="61"/>
    </row>
    <row r="23" spans="1:7" s="3" customFormat="1" ht="9">
      <c r="A23" s="62" t="s">
        <v>2</v>
      </c>
      <c r="B23" s="63"/>
      <c r="C23" s="63"/>
      <c r="D23" s="63"/>
      <c r="E23" s="63"/>
      <c r="F23" s="63"/>
      <c r="G23" s="64"/>
    </row>
    <row r="24" spans="1:7" s="3" customFormat="1" ht="9">
      <c r="A24" s="15"/>
      <c r="B24" s="16"/>
      <c r="C24" s="16"/>
      <c r="D24" s="16"/>
      <c r="E24" s="16"/>
      <c r="F24" s="16"/>
      <c r="G24" s="17"/>
    </row>
    <row r="25" s="2" customFormat="1" ht="10.5" customHeight="1"/>
    <row r="26" spans="1:7" s="5" customFormat="1" ht="12">
      <c r="A26" s="65" t="s">
        <v>3</v>
      </c>
      <c r="B26" s="66"/>
      <c r="C26" s="66"/>
      <c r="D26" s="66"/>
      <c r="E26" s="66"/>
      <c r="F26" s="66"/>
      <c r="G26" s="66"/>
    </row>
    <row r="27" s="3" customFormat="1" ht="9"/>
    <row r="28" spans="1:7" s="3" customFormat="1" ht="30" customHeight="1">
      <c r="A28" s="67" t="s">
        <v>16</v>
      </c>
      <c r="B28" s="68"/>
      <c r="C28" s="68"/>
      <c r="D28" s="68"/>
      <c r="E28" s="68"/>
      <c r="F28" s="68"/>
      <c r="G28" s="68"/>
    </row>
    <row r="29" s="3" customFormat="1" ht="9"/>
    <row r="30" spans="1:7" s="3" customFormat="1" ht="181.5" customHeight="1">
      <c r="A30" s="69"/>
      <c r="B30" s="70"/>
      <c r="C30" s="70"/>
      <c r="D30" s="70"/>
      <c r="E30" s="70"/>
      <c r="F30" s="70"/>
      <c r="G30" s="71"/>
    </row>
    <row r="31" s="3" customFormat="1" ht="9"/>
    <row r="32" spans="1:7" s="3" customFormat="1" ht="9">
      <c r="A32" s="72" t="s">
        <v>5</v>
      </c>
      <c r="B32" s="72"/>
      <c r="C32" s="72"/>
      <c r="E32" s="72" t="s">
        <v>19</v>
      </c>
      <c r="F32" s="72"/>
      <c r="G32" s="72"/>
    </row>
    <row r="33" spans="1:7" s="3" customFormat="1" ht="9">
      <c r="A33" s="72"/>
      <c r="B33" s="72"/>
      <c r="C33" s="72"/>
      <c r="E33" s="72"/>
      <c r="F33" s="72"/>
      <c r="G33" s="72"/>
    </row>
    <row r="34" spans="1:7" s="3" customFormat="1" ht="26.25" customHeight="1">
      <c r="A34" s="48"/>
      <c r="B34" s="50"/>
      <c r="C34" s="50"/>
      <c r="E34" s="50"/>
      <c r="F34" s="50"/>
      <c r="G34" s="50"/>
    </row>
    <row r="35" spans="5:7" s="3" customFormat="1" ht="33.75" customHeight="1">
      <c r="E35" s="50"/>
      <c r="F35" s="50"/>
      <c r="G35" s="50"/>
    </row>
    <row r="36" spans="5:7" s="3" customFormat="1" ht="9" customHeight="1">
      <c r="E36" s="10"/>
      <c r="F36" s="10"/>
      <c r="G36" s="10"/>
    </row>
    <row r="37" spans="1:7" s="3" customFormat="1" ht="9">
      <c r="A37" s="83" t="s">
        <v>33</v>
      </c>
      <c r="B37" s="84"/>
      <c r="C37" s="84"/>
      <c r="D37" s="84"/>
      <c r="E37" s="84"/>
      <c r="F37" s="84"/>
      <c r="G37" s="84"/>
    </row>
    <row r="38" spans="1:7" s="3" customFormat="1" ht="9">
      <c r="A38" s="84"/>
      <c r="B38" s="84"/>
      <c r="C38" s="84"/>
      <c r="D38" s="84"/>
      <c r="E38" s="84"/>
      <c r="F38" s="84"/>
      <c r="G38" s="84"/>
    </row>
    <row r="39" spans="1:7" s="3" customFormat="1" ht="12.75" customHeight="1">
      <c r="A39" s="84"/>
      <c r="B39" s="84"/>
      <c r="C39" s="84"/>
      <c r="D39" s="84"/>
      <c r="E39" s="84"/>
      <c r="F39" s="84"/>
      <c r="G39" s="84"/>
    </row>
    <row r="40" spans="1:7" s="3" customFormat="1" ht="9" hidden="1">
      <c r="A40" s="84"/>
      <c r="B40" s="84"/>
      <c r="C40" s="84"/>
      <c r="D40" s="84"/>
      <c r="E40" s="84"/>
      <c r="F40" s="84"/>
      <c r="G40" s="84"/>
    </row>
    <row r="41" spans="1:7" s="3" customFormat="1" ht="12.75" customHeight="1">
      <c r="A41" s="73" t="s">
        <v>15</v>
      </c>
      <c r="B41" s="74"/>
      <c r="C41" s="74"/>
      <c r="D41" s="74"/>
      <c r="E41" s="74"/>
      <c r="F41" s="74"/>
      <c r="G41" s="74"/>
    </row>
    <row r="42" s="3" customFormat="1" ht="120.75" customHeight="1"/>
  </sheetData>
  <sheetProtection password="CF73" sheet="1"/>
  <mergeCells count="28">
    <mergeCell ref="A41:G41"/>
    <mergeCell ref="A13:G13"/>
    <mergeCell ref="B8:F8"/>
    <mergeCell ref="A9:G9"/>
    <mergeCell ref="A11:G11"/>
    <mergeCell ref="A15:B16"/>
    <mergeCell ref="A18:B19"/>
    <mergeCell ref="A37:G40"/>
    <mergeCell ref="A34:C34"/>
    <mergeCell ref="E34:G34"/>
    <mergeCell ref="E35:G35"/>
    <mergeCell ref="A22:G22"/>
    <mergeCell ref="A23:G23"/>
    <mergeCell ref="A26:G26"/>
    <mergeCell ref="A28:G28"/>
    <mergeCell ref="A30:G30"/>
    <mergeCell ref="E32:G33"/>
    <mergeCell ref="A32:C33"/>
    <mergeCell ref="G1:G2"/>
    <mergeCell ref="G3:G4"/>
    <mergeCell ref="C15:G16"/>
    <mergeCell ref="C18:G19"/>
    <mergeCell ref="F1:F2"/>
    <mergeCell ref="B3:E3"/>
    <mergeCell ref="B5:E5"/>
    <mergeCell ref="F3:F4"/>
    <mergeCell ref="B1:E1"/>
    <mergeCell ref="B2:E2"/>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119">
        <v>16403</v>
      </c>
      <c r="B1" s="119"/>
      <c r="F1" s="123" t="s">
        <v>22</v>
      </c>
      <c r="G1" s="55"/>
      <c r="H1" s="120">
        <f>REPT(Vorderseite!C15,1)</f>
      </c>
      <c r="I1" s="120"/>
      <c r="J1" s="120"/>
    </row>
    <row r="2" s="3" customFormat="1" ht="6" customHeight="1"/>
    <row r="3" spans="1:10" s="3" customFormat="1" ht="9" customHeight="1">
      <c r="A3" s="100" t="s">
        <v>45</v>
      </c>
      <c r="B3" s="121"/>
      <c r="C3" s="121"/>
      <c r="D3" s="121"/>
      <c r="E3" s="121"/>
      <c r="F3" s="121"/>
      <c r="G3" s="121"/>
      <c r="H3" s="121"/>
      <c r="I3" s="121"/>
      <c r="J3" s="121"/>
    </row>
    <row r="4" spans="1:10" s="3" customFormat="1" ht="15" customHeight="1">
      <c r="A4" s="122"/>
      <c r="B4" s="122"/>
      <c r="C4" s="122"/>
      <c r="D4" s="122"/>
      <c r="E4" s="122"/>
      <c r="F4" s="122"/>
      <c r="G4" s="122"/>
      <c r="H4" s="122"/>
      <c r="I4" s="122"/>
      <c r="J4" s="122"/>
    </row>
    <row r="5" spans="1:10" s="3" customFormat="1" ht="28.5" customHeight="1">
      <c r="A5" s="118" t="s">
        <v>6</v>
      </c>
      <c r="B5" s="105"/>
      <c r="C5" s="105"/>
      <c r="D5" s="106"/>
      <c r="E5" s="46" t="s">
        <v>60</v>
      </c>
      <c r="F5" s="46" t="s">
        <v>61</v>
      </c>
      <c r="G5" s="46" t="s">
        <v>62</v>
      </c>
      <c r="H5" s="118" t="s">
        <v>8</v>
      </c>
      <c r="I5" s="105"/>
      <c r="J5" s="106"/>
    </row>
    <row r="6" spans="1:10" s="3" customFormat="1" ht="19.5" customHeight="1">
      <c r="A6" s="40" t="s">
        <v>7</v>
      </c>
      <c r="B6" s="85" t="s">
        <v>65</v>
      </c>
      <c r="C6" s="86"/>
      <c r="D6" s="90"/>
      <c r="E6" s="33"/>
      <c r="F6" s="29">
        <v>2</v>
      </c>
      <c r="G6" s="27">
        <f>(ROUND((SUM(E6))*2,0)/2)*2</f>
        <v>0</v>
      </c>
      <c r="H6" s="108"/>
      <c r="I6" s="98"/>
      <c r="J6" s="99"/>
    </row>
    <row r="7" spans="1:10" s="3" customFormat="1" ht="19.5" customHeight="1">
      <c r="A7" s="40" t="s">
        <v>9</v>
      </c>
      <c r="B7" s="85" t="s">
        <v>67</v>
      </c>
      <c r="C7" s="86"/>
      <c r="D7" s="90"/>
      <c r="E7" s="33"/>
      <c r="F7" s="29">
        <v>5</v>
      </c>
      <c r="G7" s="27">
        <f>(ROUND((SUM(E7))*2,0)/2)*5</f>
        <v>0</v>
      </c>
      <c r="H7" s="91"/>
      <c r="I7" s="92"/>
      <c r="J7" s="93"/>
    </row>
    <row r="8" spans="1:10" s="3" customFormat="1" ht="19.5" customHeight="1">
      <c r="A8" s="40" t="s">
        <v>10</v>
      </c>
      <c r="B8" s="85" t="s">
        <v>66</v>
      </c>
      <c r="C8" s="86"/>
      <c r="D8" s="90"/>
      <c r="E8" s="33"/>
      <c r="F8" s="29">
        <v>1</v>
      </c>
      <c r="G8" s="27">
        <f>(ROUND((SUM(E8))*2,0)/2)</f>
        <v>0</v>
      </c>
      <c r="H8" s="108"/>
      <c r="I8" s="98"/>
      <c r="J8" s="99"/>
    </row>
    <row r="9" spans="1:10" s="3" customFormat="1" ht="19.5" customHeight="1" thickBot="1">
      <c r="A9" s="40" t="s">
        <v>11</v>
      </c>
      <c r="B9" s="85" t="s">
        <v>52</v>
      </c>
      <c r="C9" s="86"/>
      <c r="D9" s="90"/>
      <c r="E9" s="33"/>
      <c r="F9" s="29">
        <v>2</v>
      </c>
      <c r="G9" s="27">
        <f>(ROUND((SUM(E9))*2,0)/2)*2</f>
        <v>0</v>
      </c>
      <c r="H9" s="91"/>
      <c r="I9" s="92"/>
      <c r="J9" s="93"/>
    </row>
    <row r="10" spans="1:10" s="3" customFormat="1" ht="27.75" customHeight="1" thickBot="1" thickTop="1">
      <c r="A10" s="23"/>
      <c r="B10" s="9"/>
      <c r="C10" s="23"/>
      <c r="D10" s="26" t="s">
        <v>27</v>
      </c>
      <c r="E10" s="26"/>
      <c r="F10" s="28" t="s">
        <v>28</v>
      </c>
      <c r="G10" s="25">
        <f>SUM(G6:G9)</f>
        <v>0</v>
      </c>
      <c r="H10" s="116" t="s">
        <v>46</v>
      </c>
      <c r="I10" s="117"/>
      <c r="J10" s="24">
        <f>SUM(G10)/10</f>
        <v>0</v>
      </c>
    </row>
    <row r="11" s="3" customFormat="1" ht="9" customHeight="1" thickTop="1"/>
    <row r="12" spans="1:10" s="3" customFormat="1" ht="9" customHeight="1">
      <c r="A12" s="87" t="s">
        <v>47</v>
      </c>
      <c r="B12" s="87"/>
      <c r="C12" s="87"/>
      <c r="D12" s="87"/>
      <c r="E12" s="87"/>
      <c r="F12" s="87"/>
      <c r="G12" s="87"/>
      <c r="H12" s="87"/>
      <c r="I12" s="87"/>
      <c r="J12" s="97"/>
    </row>
    <row r="13" spans="1:10" s="3" customFormat="1" ht="15.75" customHeight="1">
      <c r="A13" s="87"/>
      <c r="B13" s="87"/>
      <c r="C13" s="87"/>
      <c r="D13" s="87"/>
      <c r="E13" s="87"/>
      <c r="F13" s="87"/>
      <c r="G13" s="87"/>
      <c r="H13" s="87"/>
      <c r="I13" s="87"/>
      <c r="J13" s="97"/>
    </row>
    <row r="14" spans="1:10" s="3" customFormat="1" ht="12" customHeight="1">
      <c r="A14" s="94" t="s">
        <v>6</v>
      </c>
      <c r="B14" s="95"/>
      <c r="C14" s="95"/>
      <c r="D14" s="95"/>
      <c r="E14" s="95"/>
      <c r="F14" s="96"/>
      <c r="G14" s="42" t="s">
        <v>41</v>
      </c>
      <c r="H14" s="94" t="s">
        <v>8</v>
      </c>
      <c r="I14" s="95"/>
      <c r="J14" s="96"/>
    </row>
    <row r="15" spans="1:10" s="3" customFormat="1" ht="19.5" customHeight="1">
      <c r="A15" s="40" t="s">
        <v>7</v>
      </c>
      <c r="B15" s="85" t="s">
        <v>66</v>
      </c>
      <c r="C15" s="86"/>
      <c r="D15" s="86"/>
      <c r="E15" s="86"/>
      <c r="F15" s="86"/>
      <c r="G15" s="36"/>
      <c r="H15" s="88"/>
      <c r="I15" s="88"/>
      <c r="J15" s="89"/>
    </row>
    <row r="16" spans="1:10" s="3" customFormat="1" ht="19.5" customHeight="1">
      <c r="A16" s="40" t="s">
        <v>9</v>
      </c>
      <c r="B16" s="85" t="s">
        <v>65</v>
      </c>
      <c r="C16" s="86"/>
      <c r="D16" s="86"/>
      <c r="E16" s="86"/>
      <c r="F16" s="86"/>
      <c r="G16" s="36"/>
      <c r="H16" s="88"/>
      <c r="I16" s="88"/>
      <c r="J16" s="89"/>
    </row>
    <row r="17" spans="1:10" s="3" customFormat="1" ht="19.5" customHeight="1">
      <c r="A17" s="40" t="s">
        <v>10</v>
      </c>
      <c r="B17" s="85" t="s">
        <v>67</v>
      </c>
      <c r="C17" s="86"/>
      <c r="D17" s="86"/>
      <c r="E17" s="86"/>
      <c r="F17" s="86"/>
      <c r="G17" s="36"/>
      <c r="H17" s="88"/>
      <c r="I17" s="88"/>
      <c r="J17" s="89"/>
    </row>
    <row r="18" spans="1:10" s="3" customFormat="1" ht="19.5" customHeight="1">
      <c r="A18" s="40" t="s">
        <v>11</v>
      </c>
      <c r="B18" s="85" t="s">
        <v>69</v>
      </c>
      <c r="C18" s="86"/>
      <c r="D18" s="86"/>
      <c r="E18" s="86"/>
      <c r="F18" s="86"/>
      <c r="G18" s="36"/>
      <c r="H18" s="88"/>
      <c r="I18" s="88"/>
      <c r="J18" s="89"/>
    </row>
    <row r="19" spans="1:10" s="3" customFormat="1" ht="19.5" customHeight="1">
      <c r="A19" s="40" t="s">
        <v>34</v>
      </c>
      <c r="B19" s="85" t="s">
        <v>52</v>
      </c>
      <c r="C19" s="86"/>
      <c r="D19" s="86"/>
      <c r="E19" s="86"/>
      <c r="F19" s="86"/>
      <c r="G19" s="36"/>
      <c r="H19" s="102"/>
      <c r="I19" s="102"/>
      <c r="J19" s="103"/>
    </row>
    <row r="20" spans="1:10" s="3" customFormat="1" ht="19.5" customHeight="1">
      <c r="A20" s="40" t="s">
        <v>48</v>
      </c>
      <c r="B20" s="85" t="s">
        <v>53</v>
      </c>
      <c r="C20" s="86"/>
      <c r="D20" s="86"/>
      <c r="E20" s="86"/>
      <c r="F20" s="86"/>
      <c r="G20" s="36"/>
      <c r="H20" s="88"/>
      <c r="I20" s="88"/>
      <c r="J20" s="89"/>
    </row>
    <row r="21" spans="1:10" s="3" customFormat="1" ht="19.5" customHeight="1" thickBot="1">
      <c r="A21" s="40" t="s">
        <v>49</v>
      </c>
      <c r="B21" s="85" t="s">
        <v>54</v>
      </c>
      <c r="C21" s="86"/>
      <c r="D21" s="86"/>
      <c r="E21" s="86"/>
      <c r="F21" s="86"/>
      <c r="G21" s="36"/>
      <c r="H21" s="102"/>
      <c r="I21" s="102"/>
      <c r="J21" s="103"/>
    </row>
    <row r="22" spans="1:10" s="3" customFormat="1" ht="27" customHeight="1" thickBot="1" thickTop="1">
      <c r="A22" s="23"/>
      <c r="B22" s="9"/>
      <c r="C22" s="23"/>
      <c r="D22" s="26" t="s">
        <v>27</v>
      </c>
      <c r="E22" s="26"/>
      <c r="F22" s="28" t="s">
        <v>28</v>
      </c>
      <c r="G22" s="25">
        <f>SUM(G15:G21)</f>
        <v>0</v>
      </c>
      <c r="H22" s="116" t="s">
        <v>50</v>
      </c>
      <c r="I22" s="117"/>
      <c r="J22" s="24">
        <f>SUM(G22)/7</f>
        <v>0</v>
      </c>
    </row>
    <row r="23" s="3" customFormat="1" ht="11.25" customHeight="1" thickTop="1"/>
    <row r="24" spans="1:10" s="5" customFormat="1" ht="12.75" customHeight="1">
      <c r="A24" s="87" t="s">
        <v>51</v>
      </c>
      <c r="B24" s="87"/>
      <c r="C24" s="87"/>
      <c r="D24" s="87"/>
      <c r="E24" s="87"/>
      <c r="F24" s="87"/>
      <c r="G24" s="87"/>
      <c r="H24" s="87"/>
      <c r="I24" s="87"/>
      <c r="J24" s="87"/>
    </row>
    <row r="25" spans="1:10" s="5" customFormat="1" ht="11.25" customHeight="1">
      <c r="A25" s="87"/>
      <c r="B25" s="87"/>
      <c r="C25" s="87"/>
      <c r="D25" s="87"/>
      <c r="E25" s="87"/>
      <c r="F25" s="87"/>
      <c r="G25" s="87"/>
      <c r="H25" s="87"/>
      <c r="I25" s="87"/>
      <c r="J25" s="87"/>
    </row>
    <row r="26" spans="1:10" s="3" customFormat="1" ht="12" customHeight="1">
      <c r="A26" s="94"/>
      <c r="B26" s="95"/>
      <c r="C26" s="95"/>
      <c r="D26" s="95"/>
      <c r="E26" s="95"/>
      <c r="F26" s="96"/>
      <c r="G26" s="42" t="s">
        <v>59</v>
      </c>
      <c r="H26" s="94" t="s">
        <v>8</v>
      </c>
      <c r="I26" s="95"/>
      <c r="J26" s="96"/>
    </row>
    <row r="27" spans="1:10" s="3" customFormat="1" ht="21" customHeight="1">
      <c r="A27" s="40"/>
      <c r="B27" s="85" t="s">
        <v>56</v>
      </c>
      <c r="C27" s="86"/>
      <c r="D27" s="86"/>
      <c r="E27" s="86"/>
      <c r="F27" s="86"/>
      <c r="G27" s="25">
        <f>J22</f>
        <v>0</v>
      </c>
      <c r="H27" s="98"/>
      <c r="I27" s="98"/>
      <c r="J27" s="99"/>
    </row>
    <row r="28" spans="1:10" s="3" customFormat="1" ht="21" customHeight="1" thickBot="1">
      <c r="A28" s="40"/>
      <c r="B28" s="85" t="s">
        <v>57</v>
      </c>
      <c r="C28" s="86"/>
      <c r="D28" s="86"/>
      <c r="E28" s="86"/>
      <c r="F28" s="86"/>
      <c r="G28" s="36"/>
      <c r="H28" s="108"/>
      <c r="I28" s="98"/>
      <c r="J28" s="93"/>
    </row>
    <row r="29" spans="1:10" s="3" customFormat="1" ht="27" customHeight="1" thickBot="1" thickTop="1">
      <c r="A29" s="6"/>
      <c r="B29" s="7"/>
      <c r="C29" s="7"/>
      <c r="D29" s="28"/>
      <c r="E29" s="39"/>
      <c r="F29" s="28" t="s">
        <v>28</v>
      </c>
      <c r="G29" s="25">
        <f>SUM(G27:G28)</f>
        <v>0</v>
      </c>
      <c r="H29" s="12"/>
      <c r="I29" s="45" t="s">
        <v>55</v>
      </c>
      <c r="J29" s="21">
        <f>SUM(G29/2)</f>
        <v>0</v>
      </c>
    </row>
    <row r="30" spans="1:7" s="3" customFormat="1" ht="6.75" customHeight="1" thickTop="1">
      <c r="A30" s="4"/>
      <c r="G30" s="8"/>
    </row>
    <row r="31" spans="1:10" s="5" customFormat="1" ht="12" customHeight="1">
      <c r="A31" s="100" t="s">
        <v>37</v>
      </c>
      <c r="B31" s="100"/>
      <c r="C31" s="100"/>
      <c r="D31" s="100"/>
      <c r="E31" s="100"/>
      <c r="F31" s="100"/>
      <c r="G31" s="100"/>
      <c r="H31" s="100"/>
      <c r="I31" s="100"/>
      <c r="J31" s="101"/>
    </row>
    <row r="32" spans="1:10" s="3" customFormat="1" ht="27.75" customHeight="1">
      <c r="A32" s="104" t="s">
        <v>38</v>
      </c>
      <c r="B32" s="105"/>
      <c r="C32" s="105"/>
      <c r="D32" s="106"/>
      <c r="E32" s="46" t="s">
        <v>63</v>
      </c>
      <c r="F32" s="46" t="s">
        <v>61</v>
      </c>
      <c r="G32" s="46" t="s">
        <v>62</v>
      </c>
      <c r="H32" s="118" t="s">
        <v>8</v>
      </c>
      <c r="I32" s="105"/>
      <c r="J32" s="106"/>
    </row>
    <row r="33" spans="1:10" s="3" customFormat="1" ht="24" customHeight="1">
      <c r="A33" s="40" t="s">
        <v>29</v>
      </c>
      <c r="B33" s="107" t="s">
        <v>35</v>
      </c>
      <c r="C33" s="107"/>
      <c r="D33" s="107"/>
      <c r="E33" s="27">
        <f>SUM(J10)</f>
        <v>0</v>
      </c>
      <c r="F33" s="29">
        <v>4</v>
      </c>
      <c r="G33" s="25">
        <f>SUM(E33*F33)</f>
        <v>0</v>
      </c>
      <c r="H33" s="99"/>
      <c r="I33" s="109"/>
      <c r="J33" s="109"/>
    </row>
    <row r="34" spans="1:10" s="3" customFormat="1" ht="24" customHeight="1">
      <c r="A34" s="40" t="s">
        <v>30</v>
      </c>
      <c r="B34" s="85" t="s">
        <v>25</v>
      </c>
      <c r="C34" s="86"/>
      <c r="D34" s="90"/>
      <c r="E34" s="27">
        <f>SUM(J22)</f>
        <v>0</v>
      </c>
      <c r="F34" s="29">
        <v>2</v>
      </c>
      <c r="G34" s="25">
        <f>SUM(E34*F34)</f>
        <v>0</v>
      </c>
      <c r="H34" s="99"/>
      <c r="I34" s="109"/>
      <c r="J34" s="109"/>
    </row>
    <row r="35" spans="1:10" s="3" customFormat="1" ht="24" customHeight="1">
      <c r="A35" s="40" t="s">
        <v>31</v>
      </c>
      <c r="B35" s="85" t="s">
        <v>26</v>
      </c>
      <c r="C35" s="86"/>
      <c r="D35" s="86"/>
      <c r="E35" s="36"/>
      <c r="F35" s="29">
        <v>2</v>
      </c>
      <c r="G35" s="25">
        <f>SUM(E35*F35)</f>
        <v>0</v>
      </c>
      <c r="H35" s="99"/>
      <c r="I35" s="109"/>
      <c r="J35" s="109"/>
    </row>
    <row r="36" spans="1:10" s="3" customFormat="1" ht="24" customHeight="1" thickBot="1">
      <c r="A36" s="40" t="s">
        <v>32</v>
      </c>
      <c r="B36" s="107" t="s">
        <v>36</v>
      </c>
      <c r="C36" s="107"/>
      <c r="D36" s="107"/>
      <c r="E36" s="27">
        <f>G28</f>
        <v>0</v>
      </c>
      <c r="F36" s="29">
        <v>2</v>
      </c>
      <c r="G36" s="25">
        <f>SUM(E36*F36)</f>
        <v>0</v>
      </c>
      <c r="H36" s="99"/>
      <c r="I36" s="109"/>
      <c r="J36" s="109"/>
    </row>
    <row r="37" spans="1:10" s="3" customFormat="1" ht="27" customHeight="1" thickBot="1" thickTop="1">
      <c r="A37" s="6"/>
      <c r="B37" s="7"/>
      <c r="C37" s="7"/>
      <c r="D37" s="28"/>
      <c r="E37" s="34"/>
      <c r="F37" s="35" t="s">
        <v>28</v>
      </c>
      <c r="G37" s="25">
        <f>SUM(G33:G36)</f>
        <v>0</v>
      </c>
      <c r="H37" s="114" t="s">
        <v>40</v>
      </c>
      <c r="I37" s="115"/>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7" t="s">
        <v>58</v>
      </c>
      <c r="B42" s="67"/>
      <c r="C42" s="67"/>
      <c r="D42" s="67"/>
      <c r="E42" s="67"/>
      <c r="F42" s="67"/>
      <c r="G42" s="67"/>
      <c r="H42" s="67"/>
      <c r="I42" s="67"/>
      <c r="J42" s="67"/>
    </row>
    <row r="43" spans="1:7" s="3" customFormat="1" ht="3.75" customHeight="1">
      <c r="A43" s="4"/>
      <c r="G43" s="8"/>
    </row>
    <row r="44" spans="1:10" s="5" customFormat="1" ht="11.25" customHeight="1">
      <c r="A44" s="112" t="s">
        <v>13</v>
      </c>
      <c r="B44" s="112"/>
      <c r="C44" s="112"/>
      <c r="D44" s="112"/>
      <c r="E44" s="112"/>
      <c r="F44" s="112"/>
      <c r="G44" s="112"/>
      <c r="H44" s="112"/>
      <c r="I44" s="112"/>
      <c r="J44" s="112"/>
    </row>
    <row r="45" spans="1:7" s="3" customFormat="1" ht="3" customHeight="1">
      <c r="A45" s="4"/>
      <c r="G45" s="8"/>
    </row>
    <row r="46" spans="1:10" s="3" customFormat="1" ht="9" customHeight="1">
      <c r="A46" s="113" t="s">
        <v>14</v>
      </c>
      <c r="B46" s="113"/>
      <c r="C46" s="113"/>
      <c r="D46" s="113"/>
      <c r="E46" s="30"/>
      <c r="F46" s="30"/>
      <c r="G46" s="31"/>
      <c r="H46" s="81" t="s">
        <v>12</v>
      </c>
      <c r="I46" s="81"/>
      <c r="J46" s="81"/>
    </row>
    <row r="47" spans="1:10" s="3" customFormat="1" ht="9">
      <c r="A47" s="113"/>
      <c r="B47" s="113"/>
      <c r="C47" s="113"/>
      <c r="D47" s="113"/>
      <c r="E47" s="30"/>
      <c r="F47" s="30"/>
      <c r="G47" s="31"/>
      <c r="H47" s="81"/>
      <c r="I47" s="81"/>
      <c r="J47" s="81"/>
    </row>
    <row r="48" spans="1:10" s="3" customFormat="1" ht="24.75" customHeight="1">
      <c r="A48" s="110"/>
      <c r="B48" s="110"/>
      <c r="C48" s="110"/>
      <c r="D48" s="110"/>
      <c r="E48" s="32"/>
      <c r="F48" s="32"/>
      <c r="G48" s="31"/>
      <c r="H48" s="111"/>
      <c r="I48" s="111"/>
      <c r="J48" s="111"/>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A1:B1"/>
    <mergeCell ref="H1:J1"/>
    <mergeCell ref="A3:J4"/>
    <mergeCell ref="F1:G1"/>
    <mergeCell ref="B8:D8"/>
    <mergeCell ref="H8:J8"/>
    <mergeCell ref="A5:D5"/>
    <mergeCell ref="H5:J5"/>
    <mergeCell ref="B6:D6"/>
    <mergeCell ref="H6:J6"/>
    <mergeCell ref="H37:I37"/>
    <mergeCell ref="H10:I10"/>
    <mergeCell ref="B9:D9"/>
    <mergeCell ref="H9:J9"/>
    <mergeCell ref="H17:J17"/>
    <mergeCell ref="H22:I22"/>
    <mergeCell ref="H20:J20"/>
    <mergeCell ref="H21:J21"/>
    <mergeCell ref="H32:J32"/>
    <mergeCell ref="B34:D34"/>
    <mergeCell ref="A48:D48"/>
    <mergeCell ref="H48:J48"/>
    <mergeCell ref="A44:J44"/>
    <mergeCell ref="B35:D35"/>
    <mergeCell ref="B36:D36"/>
    <mergeCell ref="A46:D47"/>
    <mergeCell ref="H36:J36"/>
    <mergeCell ref="H35:J35"/>
    <mergeCell ref="A42:J42"/>
    <mergeCell ref="H46:J47"/>
    <mergeCell ref="A14:F14"/>
    <mergeCell ref="B33:D33"/>
    <mergeCell ref="H26:J26"/>
    <mergeCell ref="H28:J28"/>
    <mergeCell ref="H33:J33"/>
    <mergeCell ref="H34:J34"/>
    <mergeCell ref="B21:F21"/>
    <mergeCell ref="B27:F27"/>
    <mergeCell ref="B28:F28"/>
    <mergeCell ref="A26:F26"/>
    <mergeCell ref="B16:F16"/>
    <mergeCell ref="H27:J27"/>
    <mergeCell ref="A31:J31"/>
    <mergeCell ref="H19:J19"/>
    <mergeCell ref="A32:D32"/>
    <mergeCell ref="B19:F19"/>
    <mergeCell ref="B20:F20"/>
    <mergeCell ref="B17:F17"/>
    <mergeCell ref="B15:F15"/>
    <mergeCell ref="A24:J25"/>
    <mergeCell ref="B18:F18"/>
    <mergeCell ref="H18:J18"/>
    <mergeCell ref="B7:D7"/>
    <mergeCell ref="H7:J7"/>
    <mergeCell ref="H14:J14"/>
    <mergeCell ref="H15:J15"/>
    <mergeCell ref="H16:J16"/>
    <mergeCell ref="A12:J13"/>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2011-08-16T13:47:46Z</cp:lastPrinted>
  <dcterms:created xsi:type="dcterms:W3CDTF">2006-01-30T14:36:36Z</dcterms:created>
  <dcterms:modified xsi:type="dcterms:W3CDTF">2014-07-24T13:32:30Z</dcterms:modified>
  <cp:category/>
  <cp:version/>
  <cp:contentType/>
  <cp:contentStatus/>
</cp:coreProperties>
</file>