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<sst xmlns="http://schemas.openxmlformats.org/spreadsheetml/2006/main" count="100" uniqueCount="79">
  <si>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</si>
  <si>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</si>
  <si>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</si>
  <si>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</si>
  <si>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</si>
  <si>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</si>
  <si>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</si>
  <si>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</si>
  <si>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</si>
  <si>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</si>
  <si>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</si>
  <si>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</si>
  <si>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</si>
  <si>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</si>
  <si>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</si>
  <si>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</si>
  <si>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</si>
  <si>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</si>
  <si>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</si>
  <si>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</si>
  <si>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</si>
  <si>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</si>
  <si>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</si>
  <si>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</si>
  <si>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</si>
  <si>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</si>
  <si>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</si>
  <si>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</si>
  <si>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</si>
  <si>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</si>
  <si>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</si>
  <si>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</si>
  <si>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</si>
  <si>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</si>
  <si>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</si>
  <si>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</si>
  <si>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</si>
  <si>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</si>
  <si>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</si>
  <si>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</si>
  <si>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</si>
  <si>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</si>
  <si>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</si>
  <si>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</si>
  <si>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</si>
  <si>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</si>
  <si>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</si>
  <si>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</si>
  <si>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</si>
  <si>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</si>
  <si>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</si>
  <si>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</si>
  <si>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</si>
  <si>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</si>
  <si>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Technische Skizzen und Pläne zeichnen / 
Dessiner des croquis techniques et des plans /
Disegnare schizzi tecnici e piani</t>
  </si>
  <si>
    <t>Werkstück fertigen /
Façonner des pièces /
Fabbricare il pezzo d’officina</t>
  </si>
  <si>
    <t>Rapportieren, Dokumentieren, Kunden beraten /
Etablir des rapports et des documentations, conseiller la clientèle /
Stilare rapporti, documentare, fornire consulenza ai clienti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</si>
  <si>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</si>
  <si>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</si>
  <si>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</si>
  <si>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</si>
  <si>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</si>
  <si>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</si>
  <si>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</si>
  <si>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</si>
  <si>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</si>
  <si>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</si>
  <si>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</si>
  <si>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</si>
  <si>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</si>
  <si>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</si>
  <si>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</si>
  <si>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</si>
  <si>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</si>
  <si>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: 3 = Note des Qualifikationsbereichs* /
        Note du domaine de qualification* /
        Nota di settore di qualificazione*</t>
  </si>
  <si>
    <t>Steinmetzin EFZ / Steinmetz EFZ</t>
  </si>
  <si>
    <t>Scalpellina AFC / Scalpellino AFC</t>
  </si>
  <si>
    <t>Werkstück verarbeiten /
Travailler des matériaux /
Lavorare i materiali</t>
  </si>
  <si>
    <t>Tailleuse de pierre CFC / Tailleur de pierre CFC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</si>
</sst>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31" xfId="0" applyNumberFormat="1" applyFont="1" applyBorder="1" applyAlignment="1" applyProtection="1">
      <alignment horizontal="left" vertical="top" wrapText="1"/>
      <protection locked="0"/>
    </xf>
    <xf numFmtId="49" fontId="2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26" sqref="I2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39204</v>
      </c>
      <c r="B1" s="64" t="s">
        <v>75</v>
      </c>
      <c r="C1" s="64"/>
      <c r="D1" s="64"/>
      <c r="E1" s="65"/>
      <c r="F1" s="63" t="s">
        <v>29</v>
      </c>
      <c r="G1" s="94"/>
    </row>
    <row r="2" spans="2:7" s="3" customFormat="1" ht="14.25" customHeight="1">
      <c r="B2" s="64" t="s">
        <v>78</v>
      </c>
      <c r="C2" s="64"/>
      <c r="D2" s="64"/>
      <c r="E2" s="65"/>
      <c r="F2" s="63"/>
      <c r="G2" s="95"/>
    </row>
    <row r="3" spans="2:7" s="3" customFormat="1" ht="14.25" customHeight="1">
      <c r="B3" s="64" t="s">
        <v>76</v>
      </c>
      <c r="C3" s="64"/>
      <c r="D3" s="64"/>
      <c r="E3" s="65"/>
      <c r="F3" s="66" t="s">
        <v>30</v>
      </c>
      <c r="G3" s="96"/>
    </row>
    <row r="4" spans="6:7" s="3" customFormat="1" ht="9" customHeight="1">
      <c r="F4" s="67"/>
      <c r="G4" s="78"/>
    </row>
    <row r="5" spans="2:6" s="3" customFormat="1" ht="12" customHeight="1">
      <c r="B5" s="5" t="s">
        <v>37</v>
      </c>
      <c r="C5" s="68" t="s">
        <v>38</v>
      </c>
      <c r="D5" s="68"/>
      <c r="E5" s="68"/>
      <c r="F5" s="24"/>
    </row>
    <row r="6" spans="2:6" s="3" customFormat="1" ht="12" customHeight="1">
      <c r="B6" s="5" t="s">
        <v>49</v>
      </c>
      <c r="C6" s="68" t="s">
        <v>48</v>
      </c>
      <c r="D6" s="68"/>
      <c r="E6" s="68"/>
      <c r="F6" s="24"/>
    </row>
    <row r="7" spans="2:6" s="3" customFormat="1" ht="12" customHeight="1">
      <c r="B7" s="5" t="s">
        <v>50</v>
      </c>
      <c r="C7" s="68" t="s">
        <v>47</v>
      </c>
      <c r="D7" s="68"/>
      <c r="E7" s="68"/>
      <c r="F7" s="24"/>
    </row>
    <row r="8" s="3" customFormat="1" ht="10.5" customHeight="1" thickBot="1">
      <c r="F8" s="24"/>
    </row>
    <row r="9" spans="1:8" s="2" customFormat="1" ht="15.75" customHeight="1">
      <c r="A9" s="37"/>
      <c r="B9" s="69" t="s">
        <v>16</v>
      </c>
      <c r="C9" s="69"/>
      <c r="D9" s="69"/>
      <c r="E9" s="69"/>
      <c r="F9" s="69"/>
      <c r="G9" s="38"/>
      <c r="H9" s="11"/>
    </row>
    <row r="10" spans="1:8" s="2" customFormat="1" ht="17.25" customHeight="1" thickBot="1">
      <c r="A10" s="72" t="s">
        <v>33</v>
      </c>
      <c r="B10" s="73"/>
      <c r="C10" s="73"/>
      <c r="D10" s="73"/>
      <c r="E10" s="73"/>
      <c r="F10" s="73"/>
      <c r="G10" s="74"/>
      <c r="H10" s="11"/>
    </row>
    <row r="11" s="3" customFormat="1" ht="11.25" customHeight="1"/>
    <row r="12" spans="1:7" s="3" customFormat="1" ht="21" customHeight="1">
      <c r="A12" s="70" t="s">
        <v>39</v>
      </c>
      <c r="B12" s="70"/>
      <c r="C12" s="70"/>
      <c r="D12" s="70"/>
      <c r="E12" s="70"/>
      <c r="F12" s="70"/>
      <c r="G12" s="70"/>
    </row>
    <row r="13" s="2" customFormat="1" ht="6.75" customHeight="1"/>
    <row r="14" spans="1:7" s="5" customFormat="1" ht="23.25" customHeight="1">
      <c r="A14" s="71" t="s">
        <v>73</v>
      </c>
      <c r="B14" s="71"/>
      <c r="C14" s="71"/>
      <c r="D14" s="71"/>
      <c r="E14" s="71"/>
      <c r="F14" s="71"/>
      <c r="G14" s="71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8"/>
      <c r="D17" s="78"/>
      <c r="E17" s="78"/>
      <c r="F17" s="78"/>
      <c r="G17" s="78"/>
    </row>
    <row r="18" s="3" customFormat="1" ht="9"/>
    <row r="19" spans="1:7" s="3" customFormat="1" ht="9">
      <c r="A19" s="75" t="s">
        <v>2</v>
      </c>
      <c r="B19" s="75"/>
      <c r="C19" s="79"/>
      <c r="D19" s="77"/>
      <c r="E19" s="77"/>
      <c r="F19" s="77"/>
      <c r="G19" s="77"/>
    </row>
    <row r="20" spans="1:7" s="5" customFormat="1" ht="12">
      <c r="A20" s="76"/>
      <c r="B20" s="76"/>
      <c r="C20" s="78"/>
      <c r="D20" s="78"/>
      <c r="E20" s="78"/>
      <c r="F20" s="78"/>
      <c r="G20" s="78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80" t="s">
        <v>1</v>
      </c>
      <c r="B23" s="81"/>
      <c r="C23" s="81"/>
      <c r="D23" s="81"/>
      <c r="E23" s="81"/>
      <c r="F23" s="81"/>
      <c r="G23" s="82"/>
    </row>
    <row r="24" spans="1:7" s="3" customFormat="1" ht="9">
      <c r="A24" s="87" t="s">
        <v>31</v>
      </c>
      <c r="B24" s="88"/>
      <c r="C24" s="88"/>
      <c r="D24" s="88"/>
      <c r="E24" s="88"/>
      <c r="F24" s="88"/>
      <c r="G24" s="89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5" t="s">
        <v>22</v>
      </c>
      <c r="B27" s="86"/>
      <c r="C27" s="86"/>
      <c r="D27" s="86"/>
      <c r="E27" s="86"/>
      <c r="F27" s="86"/>
      <c r="G27" s="86"/>
    </row>
    <row r="28" s="3" customFormat="1" ht="9"/>
    <row r="29" spans="1:7" s="3" customFormat="1" ht="30" customHeight="1">
      <c r="A29" s="83" t="s">
        <v>12</v>
      </c>
      <c r="B29" s="84"/>
      <c r="C29" s="84"/>
      <c r="D29" s="84"/>
      <c r="E29" s="84"/>
      <c r="F29" s="84"/>
      <c r="G29" s="84"/>
    </row>
    <row r="30" s="3" customFormat="1" ht="9"/>
    <row r="31" spans="1:7" s="3" customFormat="1" ht="159" customHeight="1">
      <c r="A31" s="97"/>
      <c r="B31" s="98"/>
      <c r="C31" s="98"/>
      <c r="D31" s="98"/>
      <c r="E31" s="98"/>
      <c r="F31" s="98"/>
      <c r="G31" s="99"/>
    </row>
    <row r="32" s="3" customFormat="1" ht="9"/>
    <row r="33" spans="1:7" s="3" customFormat="1" ht="9">
      <c r="A33" s="100" t="s">
        <v>3</v>
      </c>
      <c r="B33" s="100"/>
      <c r="C33" s="100"/>
      <c r="E33" s="100" t="s">
        <v>32</v>
      </c>
      <c r="F33" s="100"/>
      <c r="G33" s="100"/>
    </row>
    <row r="34" spans="1:7" s="3" customFormat="1" ht="9">
      <c r="A34" s="100"/>
      <c r="B34" s="100"/>
      <c r="C34" s="100"/>
      <c r="E34" s="100"/>
      <c r="F34" s="100"/>
      <c r="G34" s="100"/>
    </row>
    <row r="35" spans="1:7" s="3" customFormat="1" ht="33.75" customHeight="1">
      <c r="A35" s="95"/>
      <c r="B35" s="78"/>
      <c r="C35" s="78"/>
      <c r="E35" s="78"/>
      <c r="F35" s="78"/>
      <c r="G35" s="78"/>
    </row>
    <row r="36" spans="5:7" s="3" customFormat="1" ht="33.75" customHeight="1">
      <c r="E36" s="78"/>
      <c r="F36" s="78"/>
      <c r="G36" s="78"/>
    </row>
    <row r="37" spans="5:7" s="3" customFormat="1" ht="9" customHeight="1">
      <c r="E37" s="10"/>
      <c r="F37" s="10"/>
      <c r="G37" s="10"/>
    </row>
    <row r="38" spans="1:7" s="3" customFormat="1" ht="9">
      <c r="A38" s="90" t="s">
        <v>23</v>
      </c>
      <c r="B38" s="91"/>
      <c r="C38" s="91"/>
      <c r="D38" s="91"/>
      <c r="E38" s="91"/>
      <c r="F38" s="91"/>
      <c r="G38" s="91"/>
    </row>
    <row r="39" spans="1:7" s="3" customFormat="1" ht="9">
      <c r="A39" s="91"/>
      <c r="B39" s="91"/>
      <c r="C39" s="91"/>
      <c r="D39" s="91"/>
      <c r="E39" s="91"/>
      <c r="F39" s="91"/>
      <c r="G39" s="91"/>
    </row>
    <row r="40" spans="1:7" s="3" customFormat="1" ht="12.75" customHeight="1">
      <c r="A40" s="91"/>
      <c r="B40" s="91"/>
      <c r="C40" s="91"/>
      <c r="D40" s="91"/>
      <c r="E40" s="91"/>
      <c r="F40" s="91"/>
      <c r="G40" s="91"/>
    </row>
    <row r="41" spans="1:7" s="3" customFormat="1" ht="9" hidden="1">
      <c r="A41" s="91"/>
      <c r="B41" s="91"/>
      <c r="C41" s="91"/>
      <c r="D41" s="91"/>
      <c r="E41" s="91"/>
      <c r="F41" s="91"/>
      <c r="G41" s="91"/>
    </row>
    <row r="42" spans="1:7" s="3" customFormat="1" ht="12.75" customHeight="1">
      <c r="A42" s="92" t="s">
        <v>11</v>
      </c>
      <c r="B42" s="93"/>
      <c r="C42" s="93"/>
      <c r="D42" s="93"/>
      <c r="E42" s="93"/>
      <c r="F42" s="93"/>
      <c r="G42" s="93"/>
    </row>
    <row r="43" s="3" customFormat="1" ht="120.75" customHeight="1"/>
    <row r="44" ht="12.75">
      <c r="G44" s="42" t="s">
        <v>45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zoomScaleSheetLayoutView="100" zoomScalePageLayoutView="80" workbookViewId="0" topLeftCell="A19">
      <selection activeCell="N17" sqref="N1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68">
        <v>39204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05" t="s">
        <v>15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0" s="5" customFormat="1" ht="12.75" customHeight="1">
      <c r="A6" s="105"/>
      <c r="B6" s="105"/>
      <c r="C6" s="105"/>
      <c r="D6" s="105"/>
      <c r="E6" s="105"/>
      <c r="F6" s="105"/>
      <c r="G6" s="105"/>
      <c r="H6" s="105"/>
      <c r="I6" s="105"/>
      <c r="J6" s="106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25" t="s">
        <v>67</v>
      </c>
      <c r="C8" s="126"/>
      <c r="D8" s="126"/>
      <c r="E8" s="126"/>
      <c r="F8" s="126"/>
      <c r="G8" s="25"/>
      <c r="H8" s="127" t="s">
        <v>34</v>
      </c>
      <c r="I8" s="128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18" t="s">
        <v>66</v>
      </c>
      <c r="C10" s="119"/>
      <c r="D10" s="119"/>
      <c r="E10" s="119"/>
      <c r="F10" s="120"/>
      <c r="G10" s="144" t="s">
        <v>27</v>
      </c>
      <c r="H10" s="146" t="s">
        <v>36</v>
      </c>
      <c r="I10" s="147"/>
      <c r="J10" s="148"/>
    </row>
    <row r="11" spans="1:10" s="3" customFormat="1" ht="15" customHeight="1">
      <c r="A11" s="138" t="s">
        <v>4</v>
      </c>
      <c r="B11" s="139"/>
      <c r="C11" s="139"/>
      <c r="D11" s="139"/>
      <c r="E11" s="139"/>
      <c r="F11" s="140"/>
      <c r="G11" s="145"/>
      <c r="H11" s="149"/>
      <c r="I11" s="150"/>
      <c r="J11" s="151"/>
    </row>
    <row r="12" spans="1:10" s="62" customFormat="1" ht="32.25" customHeight="1">
      <c r="A12" s="59" t="s">
        <v>5</v>
      </c>
      <c r="B12" s="107" t="s">
        <v>54</v>
      </c>
      <c r="C12" s="108"/>
      <c r="D12" s="108"/>
      <c r="E12" s="108"/>
      <c r="F12" s="109"/>
      <c r="G12" s="20"/>
      <c r="H12" s="121"/>
      <c r="I12" s="122"/>
      <c r="J12" s="123"/>
    </row>
    <row r="13" spans="1:10" s="62" customFormat="1" ht="32.25" customHeight="1">
      <c r="A13" s="59" t="s">
        <v>7</v>
      </c>
      <c r="B13" s="107" t="s">
        <v>55</v>
      </c>
      <c r="C13" s="108"/>
      <c r="D13" s="108"/>
      <c r="E13" s="108"/>
      <c r="F13" s="109"/>
      <c r="G13" s="20"/>
      <c r="H13" s="121"/>
      <c r="I13" s="122"/>
      <c r="J13" s="123"/>
    </row>
    <row r="14" spans="1:10" s="62" customFormat="1" ht="32.25" customHeight="1">
      <c r="A14" s="59" t="s">
        <v>8</v>
      </c>
      <c r="B14" s="107" t="s">
        <v>77</v>
      </c>
      <c r="C14" s="108"/>
      <c r="D14" s="108"/>
      <c r="E14" s="108"/>
      <c r="F14" s="109"/>
      <c r="G14" s="20"/>
      <c r="H14" s="134"/>
      <c r="I14" s="135"/>
      <c r="J14" s="136"/>
    </row>
    <row r="15" spans="1:10" s="62" customFormat="1" ht="32.25" customHeight="1" thickBot="1">
      <c r="A15" s="59" t="s">
        <v>9</v>
      </c>
      <c r="B15" s="107" t="s">
        <v>56</v>
      </c>
      <c r="C15" s="108"/>
      <c r="D15" s="108"/>
      <c r="E15" s="108"/>
      <c r="F15" s="109"/>
      <c r="G15" s="20"/>
      <c r="H15" s="134"/>
      <c r="I15" s="135"/>
      <c r="J15" s="136"/>
    </row>
    <row r="16" spans="1:10" s="3" customFormat="1" ht="31.5" customHeight="1" thickBot="1" thickTop="1">
      <c r="A16" s="6"/>
      <c r="G16" s="19">
        <f>SUM(G12:G15)</f>
        <v>0</v>
      </c>
      <c r="H16" s="101" t="s">
        <v>68</v>
      </c>
      <c r="I16" s="137"/>
      <c r="J16" s="21">
        <f>SUM(G16/4)</f>
        <v>0</v>
      </c>
    </row>
    <row r="17" spans="1:10" s="3" customFormat="1" ht="21.75" customHeight="1" thickTop="1">
      <c r="A17" s="6"/>
      <c r="G17" s="25"/>
      <c r="H17" s="36"/>
      <c r="I17" s="9"/>
      <c r="J17" s="39"/>
    </row>
    <row r="18" spans="1:10" s="5" customFormat="1" ht="10.5" customHeight="1">
      <c r="A18" s="105" t="s">
        <v>72</v>
      </c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10" s="5" customFormat="1" ht="14.2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7" s="3" customFormat="1" ht="3.75" customHeight="1">
      <c r="A20" s="4"/>
      <c r="G20" s="8"/>
    </row>
    <row r="21" spans="1:10" s="3" customFormat="1" ht="29.25" customHeight="1">
      <c r="A21" s="114" t="s">
        <v>4</v>
      </c>
      <c r="B21" s="115"/>
      <c r="C21" s="115"/>
      <c r="D21" s="115"/>
      <c r="E21" s="115"/>
      <c r="F21" s="116"/>
      <c r="G21" s="45" t="s">
        <v>27</v>
      </c>
      <c r="H21" s="141" t="s">
        <v>36</v>
      </c>
      <c r="I21" s="142"/>
      <c r="J21" s="143"/>
    </row>
    <row r="22" spans="1:10" s="3" customFormat="1" ht="39" customHeight="1">
      <c r="A22" s="59" t="s">
        <v>5</v>
      </c>
      <c r="B22" s="107" t="s">
        <v>63</v>
      </c>
      <c r="C22" s="108"/>
      <c r="D22" s="108"/>
      <c r="E22" s="108"/>
      <c r="F22" s="109"/>
      <c r="G22" s="20"/>
      <c r="H22" s="110"/>
      <c r="I22" s="110"/>
      <c r="J22" s="110"/>
    </row>
    <row r="23" spans="1:10" s="3" customFormat="1" ht="39" customHeight="1">
      <c r="A23" s="59" t="s">
        <v>7</v>
      </c>
      <c r="B23" s="111" t="s">
        <v>64</v>
      </c>
      <c r="C23" s="112"/>
      <c r="D23" s="112"/>
      <c r="E23" s="112"/>
      <c r="F23" s="113"/>
      <c r="G23" s="20"/>
      <c r="H23" s="110"/>
      <c r="I23" s="110"/>
      <c r="J23" s="110"/>
    </row>
    <row r="24" spans="1:10" s="3" customFormat="1" ht="39" customHeight="1" thickBot="1">
      <c r="A24" s="59" t="s">
        <v>8</v>
      </c>
      <c r="B24" s="111" t="s">
        <v>65</v>
      </c>
      <c r="C24" s="112"/>
      <c r="D24" s="112"/>
      <c r="E24" s="112"/>
      <c r="F24" s="113"/>
      <c r="G24" s="20"/>
      <c r="H24" s="110"/>
      <c r="I24" s="110"/>
      <c r="J24" s="110"/>
    </row>
    <row r="25" spans="1:10" s="3" customFormat="1" ht="31.5" customHeight="1" thickBot="1" thickTop="1">
      <c r="A25" s="6"/>
      <c r="B25" s="7"/>
      <c r="C25" s="7"/>
      <c r="D25" s="7"/>
      <c r="E25" s="7"/>
      <c r="F25" s="7"/>
      <c r="G25" s="34">
        <f>SUM(G22:G24)</f>
        <v>0</v>
      </c>
      <c r="H25" s="101" t="s">
        <v>74</v>
      </c>
      <c r="I25" s="102"/>
      <c r="J25" s="21">
        <f>SUM(G25/3)</f>
        <v>0</v>
      </c>
    </row>
    <row r="26" spans="1:7" s="3" customFormat="1" ht="11.25" customHeight="1" thickTop="1">
      <c r="A26" s="4"/>
      <c r="G26" s="8"/>
    </row>
    <row r="27" spans="1:10" s="3" customFormat="1" ht="10.5" customHeight="1">
      <c r="A27" s="54" t="s">
        <v>13</v>
      </c>
      <c r="B27" s="1"/>
      <c r="C27" s="1"/>
      <c r="D27" s="1"/>
      <c r="E27" s="1"/>
      <c r="F27" s="1"/>
      <c r="G27" s="47"/>
      <c r="H27" s="48"/>
      <c r="I27" s="48"/>
      <c r="J27" s="47"/>
    </row>
    <row r="28" spans="1:10" s="3" customFormat="1" ht="11.25" customHeight="1">
      <c r="A28" s="129" t="s">
        <v>26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3" customFormat="1" ht="11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s="5" customFormat="1" ht="12">
      <c r="A31" s="130" t="s">
        <v>10</v>
      </c>
      <c r="B31" s="130"/>
      <c r="C31" s="130"/>
      <c r="D31" s="130"/>
      <c r="E31" s="130"/>
      <c r="F31" s="130"/>
      <c r="G31" s="130"/>
      <c r="H31" s="130"/>
      <c r="I31" s="130"/>
      <c r="J31" s="131"/>
    </row>
    <row r="32" spans="1:7" s="3" customFormat="1" ht="6.75" customHeight="1">
      <c r="A32" s="4"/>
      <c r="G32" s="8"/>
    </row>
    <row r="33" spans="1:10" s="3" customFormat="1" ht="9" customHeight="1">
      <c r="A33" s="133" t="s">
        <v>20</v>
      </c>
      <c r="B33" s="133"/>
      <c r="C33" s="133"/>
      <c r="D33" s="133"/>
      <c r="E33" s="133"/>
      <c r="F33" s="35"/>
      <c r="H33" s="132" t="s">
        <v>35</v>
      </c>
      <c r="I33" s="132"/>
      <c r="J33" s="132"/>
    </row>
    <row r="34" spans="1:10" s="3" customFormat="1" ht="12.75" customHeight="1">
      <c r="A34" s="133"/>
      <c r="B34" s="133"/>
      <c r="C34" s="133"/>
      <c r="D34" s="133"/>
      <c r="E34" s="133"/>
      <c r="F34" s="35"/>
      <c r="H34" s="132"/>
      <c r="I34" s="132"/>
      <c r="J34" s="132"/>
    </row>
    <row r="35" spans="1:10" s="3" customFormat="1" ht="37.5" customHeight="1">
      <c r="A35" s="103"/>
      <c r="B35" s="104"/>
      <c r="C35" s="104"/>
      <c r="D35" s="104"/>
      <c r="E35" s="40"/>
      <c r="F35" s="40"/>
      <c r="G35" s="41"/>
      <c r="H35" s="104"/>
      <c r="I35" s="104"/>
      <c r="J35" s="10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pans="1:10" s="3" customFormat="1" ht="12" customHeight="1">
      <c r="A40" s="68" t="s">
        <v>57</v>
      </c>
      <c r="B40" s="68"/>
      <c r="C40" s="68"/>
      <c r="D40" s="68"/>
      <c r="E40" s="68"/>
      <c r="F40" s="68"/>
      <c r="G40" s="68"/>
      <c r="H40" s="68"/>
      <c r="I40" s="68"/>
      <c r="J40" s="18"/>
    </row>
    <row r="41" spans="1:10" s="3" customFormat="1" ht="12" customHeight="1">
      <c r="A41" s="43" t="s">
        <v>58</v>
      </c>
      <c r="B41" s="43"/>
      <c r="C41" s="43"/>
      <c r="D41" s="43"/>
      <c r="E41" s="43"/>
      <c r="F41" s="43"/>
      <c r="G41" s="43"/>
      <c r="H41" s="43"/>
      <c r="I41" s="43"/>
      <c r="J41" s="18"/>
    </row>
    <row r="42" spans="1:10" s="3" customFormat="1" ht="12" customHeight="1">
      <c r="A42" s="43" t="s">
        <v>59</v>
      </c>
      <c r="B42" s="58"/>
      <c r="C42" s="58"/>
      <c r="D42" s="58"/>
      <c r="E42" s="58"/>
      <c r="F42" s="58"/>
      <c r="G42" s="18"/>
      <c r="H42" s="55"/>
      <c r="I42" s="55"/>
      <c r="J42" s="18"/>
    </row>
    <row r="43" spans="1:9" s="3" customFormat="1" ht="12" customHeight="1">
      <c r="A43" s="43"/>
      <c r="B43" s="58"/>
      <c r="C43" s="58"/>
      <c r="D43" s="58"/>
      <c r="E43" s="58"/>
      <c r="F43" s="58"/>
      <c r="G43" s="18"/>
      <c r="H43" s="55"/>
      <c r="I43" s="55"/>
    </row>
    <row r="44" s="3" customFormat="1" ht="9">
      <c r="A44" s="4"/>
    </row>
    <row r="45" s="3" customFormat="1" ht="9">
      <c r="A45" s="4"/>
    </row>
    <row r="46" spans="1:10" s="3" customFormat="1" ht="11.25">
      <c r="A46" s="4"/>
      <c r="J46" s="42" t="s">
        <v>44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6">
    <mergeCell ref="A11:F11"/>
    <mergeCell ref="H21:J21"/>
    <mergeCell ref="B14:F14"/>
    <mergeCell ref="H14:J14"/>
    <mergeCell ref="G10:G11"/>
    <mergeCell ref="H10:J11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M14" sqref="M1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68">
        <v>39204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60</v>
      </c>
      <c r="B4" s="43"/>
      <c r="C4" s="5"/>
      <c r="D4" s="5"/>
    </row>
    <row r="5" spans="1:4" s="3" customFormat="1" ht="12.75" customHeight="1">
      <c r="A5" s="43" t="s">
        <v>61</v>
      </c>
      <c r="B5" s="43"/>
      <c r="C5" s="5"/>
      <c r="D5" s="5"/>
    </row>
    <row r="6" spans="1:4" s="3" customFormat="1" ht="13.5" customHeight="1">
      <c r="A6" s="43" t="s">
        <v>62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05" t="s">
        <v>52</v>
      </c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0" s="5" customFormat="1" ht="1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0" s="3" customFormat="1" ht="27">
      <c r="A12" s="158"/>
      <c r="B12" s="159"/>
      <c r="C12" s="159"/>
      <c r="D12" s="159"/>
      <c r="E12" s="159"/>
      <c r="F12" s="160"/>
      <c r="G12" s="31" t="s">
        <v>27</v>
      </c>
      <c r="H12" s="141" t="s">
        <v>36</v>
      </c>
      <c r="I12" s="142"/>
      <c r="J12" s="143"/>
    </row>
    <row r="13" spans="1:10" s="3" customFormat="1" ht="31.5" customHeight="1">
      <c r="A13" s="52" t="s">
        <v>41</v>
      </c>
      <c r="B13" s="152" t="s">
        <v>69</v>
      </c>
      <c r="C13" s="153"/>
      <c r="D13" s="153"/>
      <c r="E13" s="153"/>
      <c r="F13" s="154"/>
      <c r="G13" s="20"/>
      <c r="H13" s="110"/>
      <c r="I13" s="110"/>
      <c r="J13" s="110"/>
    </row>
    <row r="14" spans="1:10" s="3" customFormat="1" ht="31.5" customHeight="1" thickBot="1">
      <c r="A14" s="52" t="s">
        <v>42</v>
      </c>
      <c r="B14" s="155" t="s">
        <v>70</v>
      </c>
      <c r="C14" s="156"/>
      <c r="D14" s="156"/>
      <c r="E14" s="156"/>
      <c r="F14" s="157"/>
      <c r="G14" s="20"/>
      <c r="H14" s="110"/>
      <c r="I14" s="110"/>
      <c r="J14" s="110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01" t="s">
        <v>51</v>
      </c>
      <c r="I15" s="102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67" t="s">
        <v>21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69"/>
      <c r="B20" s="170"/>
      <c r="C20" s="170"/>
      <c r="D20" s="171"/>
      <c r="E20" s="32" t="s">
        <v>18</v>
      </c>
      <c r="F20" s="32" t="s">
        <v>28</v>
      </c>
      <c r="G20" s="32" t="s">
        <v>19</v>
      </c>
      <c r="H20" s="141" t="s">
        <v>36</v>
      </c>
      <c r="I20" s="142"/>
      <c r="J20" s="143"/>
    </row>
    <row r="21" spans="1:10" s="3" customFormat="1" ht="32.25" customHeight="1">
      <c r="A21" s="52" t="s">
        <v>5</v>
      </c>
      <c r="B21" s="165" t="s">
        <v>71</v>
      </c>
      <c r="C21" s="165"/>
      <c r="D21" s="165"/>
      <c r="E21" s="19">
        <f>SUM('Seite 2 '!J8,'Seite 2 '!J16)</f>
        <v>0</v>
      </c>
      <c r="F21" s="30" t="s">
        <v>40</v>
      </c>
      <c r="G21" s="19">
        <f>E21*4</f>
        <v>0</v>
      </c>
      <c r="H21" s="166"/>
      <c r="I21" s="166"/>
      <c r="J21" s="166"/>
    </row>
    <row r="22" spans="1:10" s="3" customFormat="1" ht="32.25" customHeight="1">
      <c r="A22" s="52" t="s">
        <v>7</v>
      </c>
      <c r="B22" s="165" t="s">
        <v>24</v>
      </c>
      <c r="C22" s="165"/>
      <c r="D22" s="165"/>
      <c r="E22" s="19">
        <f>'Seite 2 '!J25</f>
        <v>0</v>
      </c>
      <c r="F22" s="30" t="s">
        <v>17</v>
      </c>
      <c r="G22" s="19">
        <f>E22*2</f>
        <v>0</v>
      </c>
      <c r="H22" s="166"/>
      <c r="I22" s="166"/>
      <c r="J22" s="166"/>
    </row>
    <row r="23" spans="1:10" s="3" customFormat="1" ht="32.25" customHeight="1">
      <c r="A23" s="52" t="s">
        <v>8</v>
      </c>
      <c r="B23" s="165" t="s">
        <v>25</v>
      </c>
      <c r="C23" s="165"/>
      <c r="D23" s="165"/>
      <c r="E23" s="20"/>
      <c r="F23" s="30" t="s">
        <v>17</v>
      </c>
      <c r="G23" s="19">
        <f>E23*2</f>
        <v>0</v>
      </c>
      <c r="H23" s="166"/>
      <c r="I23" s="166"/>
      <c r="J23" s="166"/>
    </row>
    <row r="24" spans="1:10" s="3" customFormat="1" ht="32.25" customHeight="1" thickBot="1">
      <c r="A24" s="52" t="s">
        <v>9</v>
      </c>
      <c r="B24" s="165" t="s">
        <v>53</v>
      </c>
      <c r="C24" s="165"/>
      <c r="D24" s="165"/>
      <c r="E24" s="34">
        <f>J15</f>
        <v>0</v>
      </c>
      <c r="F24" s="30" t="s">
        <v>17</v>
      </c>
      <c r="G24" s="19">
        <f>E24*2</f>
        <v>0</v>
      </c>
      <c r="H24" s="166"/>
      <c r="I24" s="166"/>
      <c r="J24" s="166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61" t="s">
        <v>46</v>
      </c>
      <c r="I25" s="162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9" t="s">
        <v>26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3" t="s">
        <v>6</v>
      </c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30" t="s">
        <v>10</v>
      </c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7" s="3" customFormat="1" ht="6.75" customHeight="1">
      <c r="A39" s="4"/>
      <c r="G39" s="8"/>
    </row>
    <row r="40" spans="1:10" s="3" customFormat="1" ht="9" customHeight="1">
      <c r="A40" s="133" t="s">
        <v>20</v>
      </c>
      <c r="B40" s="133"/>
      <c r="C40" s="133"/>
      <c r="D40" s="133"/>
      <c r="E40" s="133"/>
      <c r="F40" s="35"/>
      <c r="H40" s="132" t="s">
        <v>35</v>
      </c>
      <c r="I40" s="132"/>
      <c r="J40" s="132"/>
    </row>
    <row r="41" spans="1:10" s="3" customFormat="1" ht="12.75" customHeight="1">
      <c r="A41" s="133"/>
      <c r="B41" s="133"/>
      <c r="C41" s="133"/>
      <c r="D41" s="133"/>
      <c r="E41" s="133"/>
      <c r="F41" s="35"/>
      <c r="H41" s="132"/>
      <c r="I41" s="132"/>
      <c r="J41" s="132"/>
    </row>
    <row r="42" spans="1:10" s="3" customFormat="1" ht="47.25" customHeight="1">
      <c r="A42" s="103"/>
      <c r="B42" s="104"/>
      <c r="C42" s="104"/>
      <c r="D42" s="104"/>
      <c r="E42" s="40"/>
      <c r="F42" s="40"/>
      <c r="G42" s="41"/>
      <c r="H42" s="104"/>
      <c r="I42" s="104"/>
      <c r="J42" s="104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43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18:J18"/>
    <mergeCell ref="A20:D20"/>
    <mergeCell ref="H20:J20"/>
    <mergeCell ref="B21:D21"/>
    <mergeCell ref="H21:J21"/>
    <mergeCell ref="A1:B1"/>
    <mergeCell ref="F1:G1"/>
    <mergeCell ref="H1:J1"/>
    <mergeCell ref="B22:D22"/>
    <mergeCell ref="H22:J22"/>
    <mergeCell ref="B23:D23"/>
    <mergeCell ref="H23:J23"/>
    <mergeCell ref="B24:D24"/>
    <mergeCell ref="H24:J24"/>
    <mergeCell ref="H25:I25"/>
    <mergeCell ref="A36:J36"/>
    <mergeCell ref="A38:J38"/>
    <mergeCell ref="A40:E41"/>
    <mergeCell ref="H40:J41"/>
    <mergeCell ref="A28:J28"/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2011-05-03T09:37:40Z</cp:lastPrinted>
  <dcterms:created xsi:type="dcterms:W3CDTF">2006-01-30T14:36:36Z</dcterms:created>
  <dcterms:modified xsi:type="dcterms:W3CDTF">2011-05-19T09:23:11Z</dcterms:modified>
  <cp:category/>
  <cp:version/>
  <cp:contentType/>
  <cp:contentStatus/>
</cp:coreProperties>
</file>