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2760" windowWidth="9600" windowHeight="11640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<sst xmlns="http://schemas.openxmlformats.org/spreadsheetml/2006/main" count="87" uniqueCount="62">
  <si>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</si>
  <si>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</si>
  <si>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</si>
  <si>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</si>
  <si>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</si>
  <si>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</si>
  <si>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</si>
  <si>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</si>
  <si>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</si>
  <si>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</si>
  <si>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</si>
  <si>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</si>
  <si>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</si>
  <si>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</si>
  <si>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</si>
  <si>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</si>
  <si>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</si>
  <si>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</si>
  <si>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</si>
  <si>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</si>
  <si>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</si>
  <si>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</si>
  <si>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</si>
  <si>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</si>
  <si>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</si>
  <si>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</si>
  <si>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</si>
  <si>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</si>
  <si>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</si>
  <si>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</si>
  <si>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</si>
  <si>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</si>
  <si>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>Noten/
notes/
note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</si>
  <si>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</si>
  <si>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</si>
  <si>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</si>
  <si>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Dentalassistentin EFZ / Dentalassistent EFZ</t>
  </si>
  <si>
    <t>Assistante dentaire CFC / Assistant dentaire CFC</t>
  </si>
  <si>
    <t>Assistente dentale AFC</t>
  </si>
  <si>
    <t>Faktor/
coefficient/
fattore</t>
  </si>
  <si>
    <t>Qualifikationsbereiche / Domaines de qualification / 
Settori di qualificazione</t>
  </si>
  <si>
    <t>Noten **/
notes **/
note **</t>
  </si>
  <si>
    <t>Erfahrungsnote **/ Note d'expérience **/ Nota relativa **</t>
  </si>
  <si>
    <t>** Auf eine ganze oder halbe Note gerundet / A arrondir à une note entière ou à une demi-note / Arrotondare al punto o al mezzo punto</t>
  </si>
  <si>
    <r>
      <t xml:space="preserve">Qualifikationsbereich vorgegebene praktische Arbeiten, VPA </t>
    </r>
    <r>
      <rPr>
        <sz val="9"/>
        <rFont val="Arial"/>
        <family val="2"/>
      </rPr>
      <t xml:space="preserve">(2.5 Stunden) </t>
    </r>
    <r>
      <rPr>
        <b/>
        <sz val="9"/>
        <rFont val="Arial"/>
        <family val="2"/>
      </rPr>
      <t xml:space="preserve">/ Travaux pratique prescrits, TPP </t>
    </r>
    <r>
      <rPr>
        <sz val="9"/>
        <rFont val="Arial"/>
        <family val="2"/>
      </rPr>
      <t xml:space="preserve">(2.5 heures) </t>
    </r>
    <r>
      <rPr>
        <b/>
        <sz val="9"/>
        <rFont val="Arial"/>
        <family val="2"/>
      </rPr>
      <t xml:space="preserve">/ Lavori pratici prestabiliti, LPP </t>
    </r>
    <r>
      <rPr>
        <sz val="9"/>
        <rFont val="Arial"/>
        <family val="2"/>
      </rPr>
      <t>(2.5 ore)</t>
    </r>
  </si>
  <si>
    <t>Umsetzen von Hygienevorschriften und Hygienemassnahmen / Application des prescriptions et des mesures d’hygiène / Applicazione delle norme e delle misure igieniche</t>
  </si>
  <si>
    <r>
      <t xml:space="preserve">Qualifikationsbereich Berufskenntnisse </t>
    </r>
    <r>
      <rPr>
        <sz val="9"/>
        <rFont val="Arial"/>
        <family val="2"/>
      </rPr>
      <t xml:space="preserve">(2.5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(2.5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(2.5 ore)</t>
    </r>
  </si>
  <si>
    <r>
      <t xml:space="preserve">Qualifikationsbereich bildgebende Diagnostik </t>
    </r>
    <r>
      <rPr>
        <sz val="9"/>
        <rFont val="Arial"/>
        <family val="2"/>
      </rPr>
      <t xml:space="preserve">(1 Stunde) </t>
    </r>
    <r>
      <rPr>
        <b/>
        <sz val="9"/>
        <rFont val="Arial"/>
        <family val="2"/>
      </rPr>
      <t xml:space="preserve">/ Domaine de qualification Diagnostic par imagerie
</t>
    </r>
    <r>
      <rPr>
        <sz val="9"/>
        <rFont val="Arial"/>
        <family val="2"/>
      </rPr>
      <t>(1 heure)</t>
    </r>
    <r>
      <rPr>
        <b/>
        <sz val="9"/>
        <rFont val="Arial"/>
        <family val="2"/>
      </rPr>
      <t xml:space="preserve"> / Settore di qualificazione Diagnostica per immagini </t>
    </r>
    <r>
      <rPr>
        <sz val="9"/>
        <rFont val="Arial"/>
        <family val="2"/>
      </rPr>
      <t>(1 ora)</t>
    </r>
  </si>
  <si>
    <t>e.</t>
  </si>
  <si>
    <t>Bildgebende Diagnostik / Diagnostic par imagerie / diagnostica per immagini</t>
  </si>
  <si>
    <t>Gemäss der Verordnung über die berufliche Grundbildung vom 05.07.2019/ Ordonnances sur la formation professionnelle initiale 05.07.2019 / 
Ordinanze sulla formazione professionale di base 05.07.2019</t>
  </si>
  <si>
    <t>Die Prüfung ist bestanden, wenn weder die Note des Qualifikationsbereichs "Praktische Arbeiten", "Bildgenbende Diagnostik" noch die Gesamtnote den Wert 4 unterschreitet. 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L'examen est réussi si la note du domaine "Travail pratique", "Diagnostic par imagerie" et la note globale sont égales ou supérieures à 4,0. / 
L’esame finale è superato se per il campo di qualificazione "Lavoro pratico", "Diagnostica per immagini" e la nota complessiva raggiunge o supera il 4.</t>
  </si>
  <si>
    <t>Allgemeinbildung* / Culture générale* / Cultura generale*</t>
  </si>
  <si>
    <r>
      <rPr>
        <sz val="7"/>
        <color indexed="9"/>
        <rFont val="Arial"/>
        <family val="2"/>
      </rPr>
      <t>: 10</t>
    </r>
    <r>
      <rPr>
        <sz val="7"/>
        <rFont val="Arial"/>
        <family val="2"/>
      </rPr>
      <t xml:space="preserve"> = Note des Qualifikationsbereichs*/
         Note de domaine de qualification*/
         Nota di settore di qualificazione*</t>
    </r>
  </si>
  <si>
    <r>
      <t xml:space="preserve">    </t>
    </r>
    <r>
      <rPr>
        <sz val="7"/>
        <color indexed="9"/>
        <rFont val="Arial"/>
        <family val="2"/>
      </rPr>
      <t xml:space="preserve"> : 10</t>
    </r>
    <r>
      <rPr>
        <sz val="7"/>
        <rFont val="Arial"/>
        <family val="2"/>
      </rPr>
      <t xml:space="preserve"> =  Gesamtnote* /
                 Note globale* /
               Nota globale*
</t>
    </r>
  </si>
  <si>
    <t>Umsetzen von allgemeinen Behandlungsprozessen; Assistieren bei speziellen Behandlungen /                             Mise en œuvre de processus de soins généraux; Assistance lors de soins spécifiques /                                                      Svolgimento dei processi di trattamento generali;
assistenza durante i trattamenti speciali</t>
  </si>
  <si>
    <t>Betreuen von Patientinnen und Patienten; Erledigen von administrativen Arbeiten /                                                       Prise en charge de patients; Exécution de tâches administratives /                                                               Assistenza ai pazienti; svolgimento di compiti amministrativi</t>
  </si>
  <si>
    <t>Umsetzen von allgemeinen Behandlungsprozessen; Assistieren bei speziellen Behandlungen /                              Mise en œuvre de processus de soins généraux; Assistance lors de soins spécifiques /                                             Svolgimento dei processi di trattamento generali;
assistenza durante i trattamenti speciali</t>
  </si>
  <si>
    <t>Umsetzen von Hygienevorschriften und Hygienemassnahmen; Ausführen von Unterhaltsarbeiten /                                     Application des prescriptions et des mesures d’hygiène; Exécution de travaux d’entretien /                                      Applicazione delle norme e delle misure igieniche;
esecuzione di lavori di manutenzione</t>
  </si>
  <si>
    <t xml:space="preserve">Betreuen von Patientinnen und Patienten /                             Prise en charge de patients /                                            Assistenza ai pazienti </t>
  </si>
  <si>
    <t>Durchführen von bildgebender Diagnostik (praktisch) / Utilisation d’outils de diagnostic par
imagerie (pratique) /                                                              Esecuzione della diagnostica per
immagini (pratico)</t>
  </si>
  <si>
    <t>Durchführen von bildgebender Diagnostik (schriftlich) / Utilisation d’outils de diagnostic par
imagerie (écrit) /                                                                   Esecuzione della diagnostica per
immagini (scritto)</t>
  </si>
</sst>
</file>

<file path=xl/styles.xml><?xml version="1.0" encoding="utf-8"?>
<styleSheet xmlns="http://schemas.openxmlformats.org/spreadsheetml/2006/main">
  <numFmts count="3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vertical="top"/>
    </xf>
    <xf numFmtId="0" fontId="1" fillId="0" borderId="0" xfId="0" applyFont="1" applyAlignment="1">
      <alignment horizontal="left"/>
    </xf>
    <xf numFmtId="9" fontId="4" fillId="0" borderId="21" xfId="5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6" fillId="0" borderId="0" xfId="0" applyFont="1" applyAlignment="1">
      <alignment/>
    </xf>
    <xf numFmtId="2" fontId="4" fillId="0" borderId="22" xfId="0" applyNumberFormat="1" applyFont="1" applyFill="1" applyBorder="1" applyAlignment="1" applyProtection="1">
      <alignment horizontal="center" vertical="center"/>
      <protection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" fillId="0" borderId="22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3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2" xfId="0" applyFont="1" applyBorder="1" applyAlignment="1">
      <alignment vertical="center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41">
        <v>86916</v>
      </c>
      <c r="B1" s="78" t="s">
        <v>36</v>
      </c>
      <c r="C1" s="78"/>
      <c r="D1" s="78"/>
      <c r="E1" s="79"/>
      <c r="F1" s="77" t="s">
        <v>19</v>
      </c>
      <c r="G1" s="24"/>
    </row>
    <row r="2" spans="1:7" s="3" customFormat="1" ht="14.25" customHeight="1">
      <c r="A2" s="2"/>
      <c r="B2" s="78" t="s">
        <v>37</v>
      </c>
      <c r="C2" s="78"/>
      <c r="D2" s="78"/>
      <c r="E2" s="79"/>
      <c r="F2" s="77"/>
      <c r="G2" s="11"/>
    </row>
    <row r="3" spans="1:7" s="3" customFormat="1" ht="14.25" customHeight="1">
      <c r="A3" s="2"/>
      <c r="B3" s="78" t="s">
        <v>38</v>
      </c>
      <c r="C3" s="78"/>
      <c r="D3" s="78"/>
      <c r="E3" s="79"/>
      <c r="F3" s="80" t="s">
        <v>20</v>
      </c>
      <c r="G3" s="22"/>
    </row>
    <row r="4" s="3" customFormat="1" ht="15.75" customHeight="1" thickBot="1">
      <c r="F4" s="81"/>
    </row>
    <row r="5" spans="1:8" s="2" customFormat="1" ht="17.25" customHeight="1">
      <c r="A5" s="19"/>
      <c r="B5" s="50" t="s">
        <v>22</v>
      </c>
      <c r="C5" s="50"/>
      <c r="D5" s="50"/>
      <c r="E5" s="50"/>
      <c r="F5" s="50"/>
      <c r="G5" s="20"/>
      <c r="H5" s="12"/>
    </row>
    <row r="6" spans="1:8" s="2" customFormat="1" ht="17.25" customHeight="1" thickBot="1">
      <c r="A6" s="51" t="s">
        <v>23</v>
      </c>
      <c r="B6" s="52"/>
      <c r="C6" s="52"/>
      <c r="D6" s="52"/>
      <c r="E6" s="52"/>
      <c r="F6" s="52"/>
      <c r="G6" s="53"/>
      <c r="H6" s="12"/>
    </row>
    <row r="7" s="3" customFormat="1" ht="11.25" customHeight="1"/>
    <row r="8" spans="1:7" s="3" customFormat="1" ht="21" customHeight="1">
      <c r="A8" s="54" t="s">
        <v>50</v>
      </c>
      <c r="B8" s="54"/>
      <c r="C8" s="54"/>
      <c r="D8" s="54"/>
      <c r="E8" s="54"/>
      <c r="F8" s="54"/>
      <c r="G8" s="54"/>
    </row>
    <row r="9" s="2" customFormat="1" ht="12.75"/>
    <row r="10" spans="1:7" s="5" customFormat="1" ht="12" customHeight="1">
      <c r="A10" s="49" t="s">
        <v>16</v>
      </c>
      <c r="B10" s="49"/>
      <c r="C10" s="49"/>
      <c r="D10" s="49"/>
      <c r="E10" s="49"/>
      <c r="F10" s="49"/>
      <c r="G10" s="49"/>
    </row>
    <row r="11" s="3" customFormat="1" ht="9"/>
    <row r="12" spans="1:7" s="3" customFormat="1" ht="9">
      <c r="A12" s="55" t="s">
        <v>0</v>
      </c>
      <c r="B12" s="55"/>
      <c r="C12" s="75"/>
      <c r="D12" s="75"/>
      <c r="E12" s="75"/>
      <c r="F12" s="75"/>
      <c r="G12" s="75"/>
    </row>
    <row r="13" spans="1:7" s="5" customFormat="1" ht="10.5" customHeight="1">
      <c r="A13" s="56"/>
      <c r="B13" s="56"/>
      <c r="C13" s="60"/>
      <c r="D13" s="60"/>
      <c r="E13" s="60"/>
      <c r="F13" s="60"/>
      <c r="G13" s="60"/>
    </row>
    <row r="14" s="3" customFormat="1" ht="9"/>
    <row r="15" spans="1:7" s="3" customFormat="1" ht="9">
      <c r="A15" s="55" t="s">
        <v>4</v>
      </c>
      <c r="B15" s="55"/>
      <c r="C15" s="76"/>
      <c r="D15" s="75"/>
      <c r="E15" s="75"/>
      <c r="F15" s="75"/>
      <c r="G15" s="75"/>
    </row>
    <row r="16" spans="1:7" s="5" customFormat="1" ht="12">
      <c r="A16" s="56"/>
      <c r="B16" s="56"/>
      <c r="C16" s="60"/>
      <c r="D16" s="60"/>
      <c r="E16" s="60"/>
      <c r="F16" s="60"/>
      <c r="G16" s="60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1" t="s">
        <v>1</v>
      </c>
      <c r="B19" s="62"/>
      <c r="C19" s="62"/>
      <c r="D19" s="62"/>
      <c r="E19" s="62"/>
      <c r="F19" s="62"/>
      <c r="G19" s="63"/>
    </row>
    <row r="20" spans="1:7" s="3" customFormat="1" ht="9">
      <c r="A20" s="64" t="s">
        <v>2</v>
      </c>
      <c r="B20" s="65"/>
      <c r="C20" s="65"/>
      <c r="D20" s="65"/>
      <c r="E20" s="65"/>
      <c r="F20" s="65"/>
      <c r="G20" s="66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7" t="s">
        <v>3</v>
      </c>
      <c r="B23" s="68"/>
      <c r="C23" s="68"/>
      <c r="D23" s="68"/>
      <c r="E23" s="68"/>
      <c r="F23" s="68"/>
      <c r="G23" s="68"/>
    </row>
    <row r="24" s="3" customFormat="1" ht="9"/>
    <row r="25" spans="1:7" s="3" customFormat="1" ht="30" customHeight="1">
      <c r="A25" s="69" t="s">
        <v>15</v>
      </c>
      <c r="B25" s="70"/>
      <c r="C25" s="70"/>
      <c r="D25" s="70"/>
      <c r="E25" s="70"/>
      <c r="F25" s="70"/>
      <c r="G25" s="70"/>
    </row>
    <row r="26" s="3" customFormat="1" ht="9"/>
    <row r="27" spans="1:7" s="3" customFormat="1" ht="187.5" customHeight="1">
      <c r="A27" s="71"/>
      <c r="B27" s="72"/>
      <c r="C27" s="72"/>
      <c r="D27" s="72"/>
      <c r="E27" s="72"/>
      <c r="F27" s="72"/>
      <c r="G27" s="73"/>
    </row>
    <row r="28" s="3" customFormat="1" ht="9"/>
    <row r="29" spans="1:7" s="3" customFormat="1" ht="9">
      <c r="A29" s="74" t="s">
        <v>5</v>
      </c>
      <c r="B29" s="74"/>
      <c r="C29" s="74"/>
      <c r="E29" s="74" t="s">
        <v>18</v>
      </c>
      <c r="F29" s="74"/>
      <c r="G29" s="74"/>
    </row>
    <row r="30" spans="1:7" s="3" customFormat="1" ht="9">
      <c r="A30" s="74"/>
      <c r="B30" s="74"/>
      <c r="C30" s="74"/>
      <c r="E30" s="74"/>
      <c r="F30" s="74"/>
      <c r="G30" s="74"/>
    </row>
    <row r="31" spans="1:7" s="3" customFormat="1" ht="33.75" customHeight="1">
      <c r="A31" s="59"/>
      <c r="B31" s="60"/>
      <c r="C31" s="60"/>
      <c r="E31" s="60"/>
      <c r="F31" s="60"/>
      <c r="G31" s="60"/>
    </row>
    <row r="32" spans="5:7" s="3" customFormat="1" ht="33.75" customHeight="1">
      <c r="E32" s="60"/>
      <c r="F32" s="60"/>
      <c r="G32" s="60"/>
    </row>
    <row r="33" spans="5:7" s="3" customFormat="1" ht="15.75" customHeight="1">
      <c r="E33" s="10"/>
      <c r="F33" s="10"/>
      <c r="G33" s="10"/>
    </row>
    <row r="34" spans="1:7" s="3" customFormat="1" ht="9">
      <c r="A34" s="57" t="s">
        <v>33</v>
      </c>
      <c r="B34" s="58"/>
      <c r="C34" s="58"/>
      <c r="D34" s="58"/>
      <c r="E34" s="58"/>
      <c r="F34" s="58"/>
      <c r="G34" s="58"/>
    </row>
    <row r="35" spans="1:7" s="3" customFormat="1" ht="9">
      <c r="A35" s="58"/>
      <c r="B35" s="58"/>
      <c r="C35" s="58"/>
      <c r="D35" s="58"/>
      <c r="E35" s="58"/>
      <c r="F35" s="58"/>
      <c r="G35" s="58"/>
    </row>
    <row r="36" spans="1:7" s="3" customFormat="1" ht="20.25" customHeight="1">
      <c r="A36" s="58"/>
      <c r="B36" s="58"/>
      <c r="C36" s="58"/>
      <c r="D36" s="58"/>
      <c r="E36" s="58"/>
      <c r="F36" s="58"/>
      <c r="G36" s="58"/>
    </row>
    <row r="37" spans="1:7" s="3" customFormat="1" ht="9" hidden="1">
      <c r="A37" s="58"/>
      <c r="B37" s="58"/>
      <c r="C37" s="58"/>
      <c r="D37" s="58"/>
      <c r="E37" s="58"/>
      <c r="F37" s="58"/>
      <c r="G37" s="58"/>
    </row>
    <row r="38" spans="1:7" s="3" customFormat="1" ht="14.25" customHeight="1">
      <c r="A38" s="47" t="s">
        <v>14</v>
      </c>
      <c r="B38" s="48"/>
      <c r="C38" s="48"/>
      <c r="D38" s="48"/>
      <c r="E38" s="48"/>
      <c r="F38" s="48"/>
      <c r="G38" s="48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showZeros="0" tabSelected="1" zoomScale="115" zoomScaleNormal="115" zoomScalePageLayoutView="0" workbookViewId="0" topLeftCell="A1">
      <selection activeCell="N14" sqref="N14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2.8515625" style="0" customWidth="1"/>
    <col min="5" max="5" width="6.7109375" style="0" customWidth="1"/>
    <col min="6" max="6" width="7.7109375" style="0" customWidth="1"/>
    <col min="7" max="7" width="6.7109375" style="0" customWidth="1"/>
    <col min="8" max="9" width="12.00390625" style="0" customWidth="1"/>
    <col min="10" max="10" width="11.28125" style="0" customWidth="1"/>
  </cols>
  <sheetData>
    <row r="1" spans="1:10" s="3" customFormat="1" ht="18.75" customHeight="1">
      <c r="A1" s="85">
        <v>86916</v>
      </c>
      <c r="B1" s="85"/>
      <c r="F1" s="88" t="s">
        <v>21</v>
      </c>
      <c r="G1" s="89"/>
      <c r="H1" s="86">
        <f>REPT(Vorderseite!C12,1)</f>
      </c>
      <c r="I1" s="86"/>
      <c r="J1" s="86"/>
    </row>
    <row r="2" s="3" customFormat="1" ht="10.5" customHeight="1"/>
    <row r="3" spans="1:10" s="3" customFormat="1" ht="9" customHeight="1">
      <c r="A3" s="87" t="s">
        <v>44</v>
      </c>
      <c r="B3" s="87"/>
      <c r="C3" s="87"/>
      <c r="D3" s="87"/>
      <c r="E3" s="87"/>
      <c r="F3" s="87"/>
      <c r="G3" s="87"/>
      <c r="H3" s="87"/>
      <c r="I3" s="87"/>
      <c r="J3" s="87"/>
    </row>
    <row r="4" spans="1:13" s="3" customFormat="1" ht="16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M4" s="44">
        <v>1</v>
      </c>
    </row>
    <row r="5" spans="1:13" s="3" customFormat="1" ht="30" customHeight="1">
      <c r="A5" s="82" t="s">
        <v>6</v>
      </c>
      <c r="B5" s="83"/>
      <c r="C5" s="83"/>
      <c r="D5" s="84"/>
      <c r="E5" s="32" t="s">
        <v>41</v>
      </c>
      <c r="F5" s="32" t="s">
        <v>39</v>
      </c>
      <c r="G5" s="32" t="s">
        <v>31</v>
      </c>
      <c r="H5" s="82" t="s">
        <v>8</v>
      </c>
      <c r="I5" s="83"/>
      <c r="J5" s="84"/>
      <c r="M5" s="44">
        <v>1.5</v>
      </c>
    </row>
    <row r="6" spans="1:13" s="3" customFormat="1" ht="46.5" customHeight="1">
      <c r="A6" s="29" t="s">
        <v>7</v>
      </c>
      <c r="B6" s="93" t="s">
        <v>55</v>
      </c>
      <c r="C6" s="94"/>
      <c r="D6" s="95"/>
      <c r="E6" s="36"/>
      <c r="F6" s="42">
        <v>0.25</v>
      </c>
      <c r="G6" s="45">
        <f>SUM(E6*F6)</f>
        <v>0</v>
      </c>
      <c r="H6" s="90"/>
      <c r="I6" s="91"/>
      <c r="J6" s="92"/>
      <c r="M6" s="44">
        <v>2</v>
      </c>
    </row>
    <row r="7" spans="1:13" s="3" customFormat="1" ht="36" customHeight="1">
      <c r="A7" s="29" t="s">
        <v>9</v>
      </c>
      <c r="B7" s="93" t="s">
        <v>45</v>
      </c>
      <c r="C7" s="94"/>
      <c r="D7" s="95"/>
      <c r="E7" s="36"/>
      <c r="F7" s="42">
        <v>0.5</v>
      </c>
      <c r="G7" s="45">
        <f>SUM(E7*F7)</f>
        <v>0</v>
      </c>
      <c r="H7" s="90"/>
      <c r="I7" s="91"/>
      <c r="J7" s="92"/>
      <c r="M7" s="44">
        <v>2.5</v>
      </c>
    </row>
    <row r="8" spans="1:13" s="3" customFormat="1" ht="51.75" customHeight="1" thickBot="1">
      <c r="A8" s="29" t="s">
        <v>10</v>
      </c>
      <c r="B8" s="93" t="s">
        <v>56</v>
      </c>
      <c r="C8" s="94"/>
      <c r="D8" s="95"/>
      <c r="E8" s="36"/>
      <c r="F8" s="42">
        <v>0.25</v>
      </c>
      <c r="G8" s="45">
        <f>SUM(E8*F8)</f>
        <v>0</v>
      </c>
      <c r="H8" s="90"/>
      <c r="I8" s="91"/>
      <c r="J8" s="92"/>
      <c r="M8" s="44">
        <v>3</v>
      </c>
    </row>
    <row r="9" spans="1:13" s="3" customFormat="1" ht="28.5" customHeight="1" thickBot="1" thickTop="1">
      <c r="A9" s="25"/>
      <c r="B9" s="9"/>
      <c r="C9" s="25"/>
      <c r="D9" s="28" t="s">
        <v>25</v>
      </c>
      <c r="E9" s="28"/>
      <c r="F9" s="31" t="s">
        <v>26</v>
      </c>
      <c r="G9" s="27">
        <f>SUM(G6:G8)</f>
        <v>0</v>
      </c>
      <c r="H9" s="99" t="s">
        <v>53</v>
      </c>
      <c r="I9" s="100"/>
      <c r="J9" s="26">
        <f>SUM(G9)</f>
        <v>0</v>
      </c>
      <c r="M9" s="44">
        <v>3.5</v>
      </c>
    </row>
    <row r="10" s="3" customFormat="1" ht="10.5" customHeight="1" thickTop="1">
      <c r="M10" s="44">
        <v>4</v>
      </c>
    </row>
    <row r="11" spans="1:13" s="3" customFormat="1" ht="9" customHeight="1">
      <c r="A11" s="87" t="s">
        <v>46</v>
      </c>
      <c r="B11" s="87"/>
      <c r="C11" s="87"/>
      <c r="D11" s="87"/>
      <c r="E11" s="87"/>
      <c r="F11" s="87"/>
      <c r="G11" s="87"/>
      <c r="H11" s="87"/>
      <c r="I11" s="87"/>
      <c r="J11" s="108"/>
      <c r="M11" s="44">
        <v>4.5</v>
      </c>
    </row>
    <row r="12" spans="1:13" s="3" customFormat="1" ht="16.5" customHeight="1">
      <c r="A12" s="87"/>
      <c r="B12" s="87"/>
      <c r="C12" s="87"/>
      <c r="D12" s="87"/>
      <c r="E12" s="87"/>
      <c r="F12" s="87"/>
      <c r="G12" s="87"/>
      <c r="H12" s="87"/>
      <c r="I12" s="87"/>
      <c r="J12" s="108"/>
      <c r="M12" s="44">
        <v>5</v>
      </c>
    </row>
    <row r="13" spans="1:13" s="3" customFormat="1" ht="30" customHeight="1">
      <c r="A13" s="82" t="s">
        <v>6</v>
      </c>
      <c r="B13" s="83"/>
      <c r="C13" s="83"/>
      <c r="D13" s="84"/>
      <c r="E13" s="32" t="s">
        <v>41</v>
      </c>
      <c r="F13" s="32" t="s">
        <v>39</v>
      </c>
      <c r="G13" s="32" t="s">
        <v>31</v>
      </c>
      <c r="H13" s="82" t="s">
        <v>8</v>
      </c>
      <c r="I13" s="83"/>
      <c r="J13" s="84"/>
      <c r="M13" s="44">
        <v>5.5</v>
      </c>
    </row>
    <row r="14" spans="1:13" s="3" customFormat="1" ht="28.5" customHeight="1">
      <c r="A14" s="29" t="s">
        <v>7</v>
      </c>
      <c r="B14" s="102" t="s">
        <v>57</v>
      </c>
      <c r="C14" s="103"/>
      <c r="D14" s="104"/>
      <c r="E14" s="36"/>
      <c r="F14" s="42">
        <v>0.4</v>
      </c>
      <c r="G14" s="45">
        <f>SUM(E14*F14)</f>
        <v>0</v>
      </c>
      <c r="H14" s="90"/>
      <c r="I14" s="91"/>
      <c r="J14" s="92"/>
      <c r="M14" s="44">
        <v>6</v>
      </c>
    </row>
    <row r="15" spans="1:10" s="3" customFormat="1" ht="56.25" customHeight="1">
      <c r="A15" s="29" t="s">
        <v>9</v>
      </c>
      <c r="B15" s="102" t="s">
        <v>58</v>
      </c>
      <c r="C15" s="103"/>
      <c r="D15" s="104"/>
      <c r="E15" s="36"/>
      <c r="F15" s="42">
        <v>0.4</v>
      </c>
      <c r="G15" s="45">
        <f>SUM(E15*F15)</f>
        <v>0</v>
      </c>
      <c r="H15" s="90"/>
      <c r="I15" s="91"/>
      <c r="J15" s="92"/>
    </row>
    <row r="16" spans="1:10" s="3" customFormat="1" ht="32.25" customHeight="1" thickBot="1">
      <c r="A16" s="29" t="s">
        <v>10</v>
      </c>
      <c r="B16" s="102" t="s">
        <v>59</v>
      </c>
      <c r="C16" s="103"/>
      <c r="D16" s="104"/>
      <c r="E16" s="36"/>
      <c r="F16" s="42">
        <v>0.2</v>
      </c>
      <c r="G16" s="45">
        <f>SUM(E16*F16)</f>
        <v>0</v>
      </c>
      <c r="H16" s="105"/>
      <c r="I16" s="106"/>
      <c r="J16" s="107"/>
    </row>
    <row r="17" spans="1:10" s="3" customFormat="1" ht="28.5" customHeight="1" thickBot="1" thickTop="1">
      <c r="A17" s="25"/>
      <c r="B17" s="9"/>
      <c r="C17" s="25"/>
      <c r="D17" s="28" t="s">
        <v>25</v>
      </c>
      <c r="E17" s="28"/>
      <c r="F17" s="31" t="s">
        <v>26</v>
      </c>
      <c r="G17" s="27">
        <f>SUM(G14:G16)</f>
        <v>0</v>
      </c>
      <c r="H17" s="99" t="s">
        <v>53</v>
      </c>
      <c r="I17" s="100"/>
      <c r="J17" s="26">
        <f>SUM(G17)</f>
        <v>0</v>
      </c>
    </row>
    <row r="18" spans="1:10" s="3" customFormat="1" ht="17.25" customHeight="1" thickTop="1">
      <c r="A18" s="25"/>
      <c r="B18" s="9"/>
      <c r="C18" s="25"/>
      <c r="D18" s="28"/>
      <c r="E18" s="28"/>
      <c r="F18" s="31"/>
      <c r="G18" s="37"/>
      <c r="H18" s="43"/>
      <c r="I18" s="43"/>
      <c r="J18" s="37"/>
    </row>
    <row r="19" spans="1:10" s="3" customFormat="1" ht="9" customHeight="1">
      <c r="A19" s="87" t="s">
        <v>47</v>
      </c>
      <c r="B19" s="87"/>
      <c r="C19" s="87"/>
      <c r="D19" s="87"/>
      <c r="E19" s="87"/>
      <c r="F19" s="87"/>
      <c r="G19" s="87"/>
      <c r="H19" s="87"/>
      <c r="I19" s="87"/>
      <c r="J19" s="108"/>
    </row>
    <row r="20" spans="1:10" s="3" customFormat="1" ht="16.5" customHeight="1">
      <c r="A20" s="87"/>
      <c r="B20" s="87"/>
      <c r="C20" s="87"/>
      <c r="D20" s="87"/>
      <c r="E20" s="87"/>
      <c r="F20" s="87"/>
      <c r="G20" s="87"/>
      <c r="H20" s="87"/>
      <c r="I20" s="87"/>
      <c r="J20" s="108"/>
    </row>
    <row r="21" spans="1:10" s="3" customFormat="1" ht="30" customHeight="1">
      <c r="A21" s="82" t="s">
        <v>6</v>
      </c>
      <c r="B21" s="83"/>
      <c r="C21" s="83"/>
      <c r="D21" s="84"/>
      <c r="E21" s="32" t="s">
        <v>41</v>
      </c>
      <c r="F21" s="32" t="s">
        <v>39</v>
      </c>
      <c r="G21" s="32" t="s">
        <v>31</v>
      </c>
      <c r="H21" s="82" t="s">
        <v>8</v>
      </c>
      <c r="I21" s="83"/>
      <c r="J21" s="84"/>
    </row>
    <row r="22" spans="1:10" s="3" customFormat="1" ht="51.75" customHeight="1">
      <c r="A22" s="29" t="s">
        <v>7</v>
      </c>
      <c r="B22" s="102" t="s">
        <v>60</v>
      </c>
      <c r="C22" s="103"/>
      <c r="D22" s="104"/>
      <c r="E22" s="36"/>
      <c r="F22" s="42">
        <v>0.7</v>
      </c>
      <c r="G22" s="45">
        <f>SUM(E22*F22)</f>
        <v>0</v>
      </c>
      <c r="H22" s="90"/>
      <c r="I22" s="91"/>
      <c r="J22" s="92"/>
    </row>
    <row r="23" spans="1:10" s="3" customFormat="1" ht="48" customHeight="1" thickBot="1">
      <c r="A23" s="29" t="s">
        <v>9</v>
      </c>
      <c r="B23" s="102" t="s">
        <v>61</v>
      </c>
      <c r="C23" s="103"/>
      <c r="D23" s="104"/>
      <c r="E23" s="36"/>
      <c r="F23" s="42">
        <v>0.3</v>
      </c>
      <c r="G23" s="45">
        <f>SUM(E23*F23)</f>
        <v>0</v>
      </c>
      <c r="H23" s="90"/>
      <c r="I23" s="91"/>
      <c r="J23" s="92"/>
    </row>
    <row r="24" spans="1:10" s="3" customFormat="1" ht="28.5" customHeight="1" thickBot="1" thickTop="1">
      <c r="A24" s="25"/>
      <c r="B24" s="9"/>
      <c r="C24" s="25"/>
      <c r="D24" s="28" t="s">
        <v>25</v>
      </c>
      <c r="E24" s="28"/>
      <c r="F24" s="31" t="s">
        <v>26</v>
      </c>
      <c r="G24" s="27">
        <f>SUM(G22:G23)</f>
        <v>0</v>
      </c>
      <c r="H24" s="99" t="s">
        <v>53</v>
      </c>
      <c r="I24" s="100"/>
      <c r="J24" s="26">
        <f>SUM(G24)</f>
        <v>0</v>
      </c>
    </row>
    <row r="25" spans="1:7" s="3" customFormat="1" ht="9.75" customHeight="1" thickTop="1">
      <c r="A25" s="4"/>
      <c r="G25" s="8"/>
    </row>
    <row r="26" spans="1:10" s="5" customFormat="1" ht="12">
      <c r="A26" s="97" t="s">
        <v>35</v>
      </c>
      <c r="B26" s="97"/>
      <c r="C26" s="97"/>
      <c r="D26" s="97"/>
      <c r="E26" s="97"/>
      <c r="F26" s="97"/>
      <c r="G26" s="97"/>
      <c r="H26" s="97"/>
      <c r="I26" s="97"/>
      <c r="J26" s="98"/>
    </row>
    <row r="27" spans="1:10" s="3" customFormat="1" ht="28.5" customHeight="1">
      <c r="A27" s="101" t="s">
        <v>40</v>
      </c>
      <c r="B27" s="83"/>
      <c r="C27" s="83"/>
      <c r="D27" s="84"/>
      <c r="E27" s="32" t="s">
        <v>32</v>
      </c>
      <c r="F27" s="32" t="s">
        <v>39</v>
      </c>
      <c r="G27" s="32" t="s">
        <v>31</v>
      </c>
      <c r="H27" s="82" t="s">
        <v>8</v>
      </c>
      <c r="I27" s="83"/>
      <c r="J27" s="84"/>
    </row>
    <row r="28" spans="1:10" s="3" customFormat="1" ht="21.75" customHeight="1">
      <c r="A28" s="29" t="s">
        <v>27</v>
      </c>
      <c r="B28" s="96" t="s">
        <v>34</v>
      </c>
      <c r="C28" s="96"/>
      <c r="D28" s="96"/>
      <c r="E28" s="30">
        <f>SUM(J9)</f>
        <v>0</v>
      </c>
      <c r="F28" s="42">
        <v>0.3</v>
      </c>
      <c r="G28" s="46">
        <f>SUM(E28*F28)</f>
        <v>0</v>
      </c>
      <c r="H28" s="115"/>
      <c r="I28" s="116"/>
      <c r="J28" s="116"/>
    </row>
    <row r="29" spans="1:10" s="3" customFormat="1" ht="21.75" customHeight="1">
      <c r="A29" s="29" t="s">
        <v>28</v>
      </c>
      <c r="B29" s="102" t="s">
        <v>24</v>
      </c>
      <c r="C29" s="103"/>
      <c r="D29" s="104"/>
      <c r="E29" s="30">
        <f>SUM(J17)</f>
        <v>0</v>
      </c>
      <c r="F29" s="42">
        <v>0.2</v>
      </c>
      <c r="G29" s="46">
        <f>SUM(E29*F29)</f>
        <v>0</v>
      </c>
      <c r="H29" s="115"/>
      <c r="I29" s="116"/>
      <c r="J29" s="116"/>
    </row>
    <row r="30" spans="1:10" s="3" customFormat="1" ht="21.75" customHeight="1">
      <c r="A30" s="29" t="s">
        <v>29</v>
      </c>
      <c r="B30" s="102" t="s">
        <v>49</v>
      </c>
      <c r="C30" s="103"/>
      <c r="D30" s="103"/>
      <c r="E30" s="30">
        <f>J24</f>
        <v>0</v>
      </c>
      <c r="F30" s="42">
        <v>0.1</v>
      </c>
      <c r="G30" s="46">
        <f>SUM(E30*F30)</f>
        <v>0</v>
      </c>
      <c r="H30" s="115"/>
      <c r="I30" s="116"/>
      <c r="J30" s="116"/>
    </row>
    <row r="31" spans="1:10" s="3" customFormat="1" ht="21.75" customHeight="1">
      <c r="A31" s="29" t="s">
        <v>30</v>
      </c>
      <c r="B31" s="102" t="s">
        <v>52</v>
      </c>
      <c r="C31" s="103"/>
      <c r="D31" s="103"/>
      <c r="E31" s="36"/>
      <c r="F31" s="42">
        <v>0.2</v>
      </c>
      <c r="G31" s="46">
        <f>SUM(E31*F31)</f>
        <v>0</v>
      </c>
      <c r="H31" s="115"/>
      <c r="I31" s="116"/>
      <c r="J31" s="116"/>
    </row>
    <row r="32" spans="1:10" s="3" customFormat="1" ht="21.75" customHeight="1" thickBot="1">
      <c r="A32" s="29" t="s">
        <v>48</v>
      </c>
      <c r="B32" s="96" t="s">
        <v>42</v>
      </c>
      <c r="C32" s="96"/>
      <c r="D32" s="96"/>
      <c r="E32" s="39"/>
      <c r="F32" s="42">
        <v>0.2</v>
      </c>
      <c r="G32" s="46">
        <f>SUM(E32*F32)</f>
        <v>0</v>
      </c>
      <c r="H32" s="115"/>
      <c r="I32" s="116"/>
      <c r="J32" s="116"/>
    </row>
    <row r="33" spans="1:10" s="3" customFormat="1" ht="28.5" customHeight="1" thickBot="1" thickTop="1">
      <c r="A33" s="6"/>
      <c r="B33" s="7"/>
      <c r="C33" s="7"/>
      <c r="D33" s="31"/>
      <c r="E33" s="37"/>
      <c r="F33" s="38" t="s">
        <v>26</v>
      </c>
      <c r="G33" s="27">
        <f>SUM(G28:G32)</f>
        <v>0</v>
      </c>
      <c r="H33" s="113" t="s">
        <v>54</v>
      </c>
      <c r="I33" s="114"/>
      <c r="J33" s="23">
        <f>SUM(G33)</f>
        <v>0</v>
      </c>
    </row>
    <row r="34" spans="1:10" s="3" customFormat="1" ht="6.75" customHeight="1" thickTop="1">
      <c r="A34" s="4"/>
      <c r="G34" s="21"/>
      <c r="H34" s="9"/>
      <c r="I34" s="9"/>
      <c r="J34" s="21"/>
    </row>
    <row r="35" spans="1:10" s="3" customFormat="1" ht="9" customHeight="1">
      <c r="A35" s="4" t="s">
        <v>17</v>
      </c>
      <c r="G35" s="21"/>
      <c r="H35" s="9"/>
      <c r="I35" s="9"/>
      <c r="J35" s="21"/>
    </row>
    <row r="36" spans="1:10" s="3" customFormat="1" ht="9" customHeight="1">
      <c r="A36" s="40" t="s">
        <v>43</v>
      </c>
      <c r="B36" s="40"/>
      <c r="C36" s="40"/>
      <c r="D36" s="40"/>
      <c r="E36" s="40"/>
      <c r="F36" s="40"/>
      <c r="G36" s="21"/>
      <c r="H36" s="9"/>
      <c r="I36" s="9"/>
      <c r="J36" s="21"/>
    </row>
    <row r="37" spans="1:7" s="3" customFormat="1" ht="10.5" customHeight="1">
      <c r="A37" s="4"/>
      <c r="G37" s="8"/>
    </row>
    <row r="38" spans="1:10" s="3" customFormat="1" ht="44.25" customHeight="1">
      <c r="A38" s="69" t="s">
        <v>51</v>
      </c>
      <c r="B38" s="69"/>
      <c r="C38" s="69"/>
      <c r="D38" s="69"/>
      <c r="E38" s="69"/>
      <c r="F38" s="69"/>
      <c r="G38" s="69"/>
      <c r="H38" s="69"/>
      <c r="I38" s="69"/>
      <c r="J38" s="69"/>
    </row>
    <row r="39" spans="1:10" s="5" customFormat="1" ht="11.25" customHeight="1">
      <c r="A39" s="111" t="s">
        <v>12</v>
      </c>
      <c r="B39" s="111"/>
      <c r="C39" s="111"/>
      <c r="D39" s="111"/>
      <c r="E39" s="111"/>
      <c r="F39" s="111"/>
      <c r="G39" s="111"/>
      <c r="H39" s="111"/>
      <c r="I39" s="111"/>
      <c r="J39" s="111"/>
    </row>
    <row r="40" spans="1:7" s="3" customFormat="1" ht="3" customHeight="1">
      <c r="A40" s="4"/>
      <c r="G40" s="8"/>
    </row>
    <row r="41" spans="1:10" s="3" customFormat="1" ht="9" customHeight="1">
      <c r="A41" s="112" t="s">
        <v>13</v>
      </c>
      <c r="B41" s="112"/>
      <c r="C41" s="112"/>
      <c r="D41" s="112"/>
      <c r="E41" s="33"/>
      <c r="F41" s="33"/>
      <c r="G41" s="34"/>
      <c r="H41" s="55" t="s">
        <v>11</v>
      </c>
      <c r="I41" s="55"/>
      <c r="J41" s="55"/>
    </row>
    <row r="42" spans="1:10" s="3" customFormat="1" ht="9">
      <c r="A42" s="112"/>
      <c r="B42" s="112"/>
      <c r="C42" s="112"/>
      <c r="D42" s="112"/>
      <c r="E42" s="33"/>
      <c r="F42" s="33"/>
      <c r="G42" s="34"/>
      <c r="H42" s="55"/>
      <c r="I42" s="55"/>
      <c r="J42" s="55"/>
    </row>
    <row r="43" spans="1:10" s="3" customFormat="1" ht="29.25" customHeight="1">
      <c r="A43" s="109"/>
      <c r="B43" s="109"/>
      <c r="C43" s="109"/>
      <c r="D43" s="109"/>
      <c r="E43" s="35"/>
      <c r="F43" s="35"/>
      <c r="G43" s="34"/>
      <c r="H43" s="110"/>
      <c r="I43" s="110"/>
      <c r="J43" s="110"/>
    </row>
    <row r="44" spans="1:11" s="3" customFormat="1" ht="9">
      <c r="A44" s="4"/>
      <c r="G44" s="34"/>
      <c r="H44" s="34"/>
      <c r="I44" s="34"/>
      <c r="J44" s="34"/>
      <c r="K44" s="34"/>
    </row>
    <row r="45" spans="1:11" s="3" customFormat="1" ht="9">
      <c r="A45" s="4"/>
      <c r="G45" s="34"/>
      <c r="H45" s="34"/>
      <c r="I45" s="34"/>
      <c r="J45" s="34"/>
      <c r="K45" s="34"/>
    </row>
    <row r="46" spans="1:11" s="3" customFormat="1" ht="9">
      <c r="A46" s="4"/>
      <c r="G46" s="34"/>
      <c r="H46" s="34"/>
      <c r="I46" s="34"/>
      <c r="J46" s="34"/>
      <c r="K46" s="34"/>
    </row>
    <row r="47" spans="1:11" s="3" customFormat="1" ht="9">
      <c r="A47" s="4"/>
      <c r="G47" s="34"/>
      <c r="H47" s="34"/>
      <c r="I47" s="34"/>
      <c r="J47" s="34"/>
      <c r="K47" s="34"/>
    </row>
    <row r="48" spans="1:11" s="3" customFormat="1" ht="9">
      <c r="A48" s="4"/>
      <c r="G48" s="34"/>
      <c r="H48" s="34"/>
      <c r="I48" s="34"/>
      <c r="J48" s="34"/>
      <c r="K48" s="34"/>
    </row>
    <row r="49" spans="1:11" s="3" customFormat="1" ht="9">
      <c r="A49" s="4"/>
      <c r="G49" s="34"/>
      <c r="H49" s="34"/>
      <c r="I49" s="34"/>
      <c r="J49" s="34"/>
      <c r="K49" s="34"/>
    </row>
    <row r="50" spans="1:11" s="3" customFormat="1" ht="9">
      <c r="A50" s="4"/>
      <c r="G50" s="34"/>
      <c r="H50" s="34"/>
      <c r="I50" s="34"/>
      <c r="J50" s="34"/>
      <c r="K50" s="34"/>
    </row>
    <row r="51" spans="1:11" s="3" customFormat="1" ht="9">
      <c r="A51" s="4"/>
      <c r="G51" s="34"/>
      <c r="H51" s="34"/>
      <c r="I51" s="34"/>
      <c r="J51" s="34"/>
      <c r="K51" s="34"/>
    </row>
    <row r="52" spans="1:11" s="3" customFormat="1" ht="9">
      <c r="A52" s="4"/>
      <c r="G52" s="34"/>
      <c r="H52" s="34"/>
      <c r="I52" s="34"/>
      <c r="J52" s="34"/>
      <c r="K52" s="34"/>
    </row>
    <row r="53" spans="1:11" s="3" customFormat="1" ht="9">
      <c r="A53" s="4"/>
      <c r="G53" s="34"/>
      <c r="H53" s="34"/>
      <c r="I53" s="34"/>
      <c r="J53" s="34"/>
      <c r="K53" s="34"/>
    </row>
    <row r="54" spans="1:11" s="3" customFormat="1" ht="9">
      <c r="A54" s="4"/>
      <c r="G54" s="34"/>
      <c r="H54" s="34"/>
      <c r="I54" s="34"/>
      <c r="J54" s="34"/>
      <c r="K54" s="34"/>
    </row>
    <row r="55" spans="1:11" s="3" customFormat="1" ht="9">
      <c r="A55" s="4"/>
      <c r="G55" s="34"/>
      <c r="H55" s="34"/>
      <c r="I55" s="34"/>
      <c r="J55" s="34"/>
      <c r="K55" s="34"/>
    </row>
    <row r="56" spans="1:11" s="3" customFormat="1" ht="9">
      <c r="A56" s="4"/>
      <c r="G56" s="34"/>
      <c r="H56" s="34"/>
      <c r="I56" s="34"/>
      <c r="J56" s="34"/>
      <c r="K56" s="3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</sheetData>
  <sheetProtection password="CF73" sheet="1"/>
  <mergeCells count="51">
    <mergeCell ref="H24:I24"/>
    <mergeCell ref="H31:J31"/>
    <mergeCell ref="B31:D31"/>
    <mergeCell ref="A19:J20"/>
    <mergeCell ref="A21:D21"/>
    <mergeCell ref="H21:J21"/>
    <mergeCell ref="B22:D22"/>
    <mergeCell ref="H22:J22"/>
    <mergeCell ref="B23:D23"/>
    <mergeCell ref="H23:J23"/>
    <mergeCell ref="B30:D30"/>
    <mergeCell ref="B6:D6"/>
    <mergeCell ref="H41:J42"/>
    <mergeCell ref="H28:J28"/>
    <mergeCell ref="H29:J29"/>
    <mergeCell ref="H30:J30"/>
    <mergeCell ref="H32:J32"/>
    <mergeCell ref="B29:D29"/>
    <mergeCell ref="B15:D15"/>
    <mergeCell ref="H15:J15"/>
    <mergeCell ref="A43:D43"/>
    <mergeCell ref="H43:J43"/>
    <mergeCell ref="A39:J39"/>
    <mergeCell ref="B32:D32"/>
    <mergeCell ref="A41:D42"/>
    <mergeCell ref="A38:J38"/>
    <mergeCell ref="H33:I33"/>
    <mergeCell ref="B16:D16"/>
    <mergeCell ref="H16:J16"/>
    <mergeCell ref="H17:I17"/>
    <mergeCell ref="A11:J12"/>
    <mergeCell ref="A13:D13"/>
    <mergeCell ref="H13:J13"/>
    <mergeCell ref="H14:J14"/>
    <mergeCell ref="B14:D14"/>
    <mergeCell ref="H6:J6"/>
    <mergeCell ref="B7:D7"/>
    <mergeCell ref="B28:D28"/>
    <mergeCell ref="A26:J26"/>
    <mergeCell ref="H7:J7"/>
    <mergeCell ref="B8:D8"/>
    <mergeCell ref="H8:J8"/>
    <mergeCell ref="H9:I9"/>
    <mergeCell ref="A27:D27"/>
    <mergeCell ref="H27:J27"/>
    <mergeCell ref="A5:D5"/>
    <mergeCell ref="H5:J5"/>
    <mergeCell ref="A1:B1"/>
    <mergeCell ref="H1:J1"/>
    <mergeCell ref="A3:J4"/>
    <mergeCell ref="F1:G1"/>
  </mergeCells>
  <dataValidations count="2">
    <dataValidation type="list" allowBlank="1" showDropDown="1" showInputMessage="1" showErrorMessage="1" sqref="E6:E8 E14:E16 E22:E23">
      <formula1>$M$4:$M$14</formula1>
    </dataValidation>
    <dataValidation type="list" allowBlank="1" showDropDown="1" showInputMessage="1" showErrorMessage="1" sqref="E32">
      <formula1>$M$4:$M$14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2010-06-02T13:25:41Z</cp:lastPrinted>
  <dcterms:created xsi:type="dcterms:W3CDTF">2006-01-30T14:36:36Z</dcterms:created>
  <dcterms:modified xsi:type="dcterms:W3CDTF">2023-06-12T14:07:46Z</dcterms:modified>
  <cp:category/>
  <cp:version/>
  <cp:contentType/>
  <cp:contentStatus/>
</cp:coreProperties>
</file>