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<sst xmlns="http://schemas.openxmlformats.org/spreadsheetml/2006/main" count="81" uniqueCount="63">
  <si>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</si>
  <si>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</si>
  <si>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</si>
  <si>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</si>
  <si>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</si>
  <si>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</si>
  <si>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</si>
  <si>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</si>
  <si>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</si>
  <si>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</si>
  <si>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</si>
  <si>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</si>
  <si>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</si>
  <si>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</si>
  <si>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</si>
  <si>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</si>
  <si>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</si>
  <si>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</si>
  <si>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</si>
  <si>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</si>
  <si>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</si>
  <si>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</si>
  <si>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</si>
  <si>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</si>
  <si>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</si>
  <si>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</si>
  <si>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</si>
  <si>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</si>
  <si>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</si>
  <si>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</si>
  <si>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</si>
  <si>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</si>
  <si>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</si>
  <si>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</si>
  <si>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Pferdesport / Sport équestre / Articoli da equitazione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</si>
  <si>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</si>
  <si>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</si>
  <si>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</si>
  <si>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</si>
  <si>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</si>
  <si>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</si>
  <si>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</si>
  <si>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</si>
  <si>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</si>
  <si>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</si>
  <si>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</si>
  <si>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</si>
  <si>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</si>
  <si>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</si>
  <si>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</si>
  <si>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</si>
  <si>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</si>
  <si>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Gewichtung /
Pondération /
Ponderaz.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</si>
  <si>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</si>
  <si>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</si>
  <si>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</si>
  <si>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</si>
  <si>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 xml:space="preserve">                 : 100% = Gesamtnote* /
                                 Note globale* /
                                 Nota complessiva*
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</si>
  <si>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</si>
  <si>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ore)</t>
    </r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</si>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</sst>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 shrinkToFit="1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6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53" applyFont="1" applyAlignment="1">
      <alignment horizontal="left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6" xfId="53" applyNumberFormat="1" applyFont="1" applyBorder="1" applyAlignment="1">
      <alignment horizontal="lef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2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6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6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6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3" fillId="0" borderId="11" xfId="53" applyFont="1" applyBorder="1" applyAlignment="1">
      <alignment horizontal="left" vertical="top" wrapText="1"/>
      <protection/>
    </xf>
    <xf numFmtId="0" fontId="3" fillId="0" borderId="32" xfId="53" applyFont="1" applyBorder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1" fillId="0" borderId="22" xfId="53" applyNumberFormat="1" applyFont="1" applyBorder="1" applyAlignment="1" applyProtection="1">
      <alignment horizontal="left"/>
      <protection locked="0"/>
    </xf>
    <xf numFmtId="0" fontId="1" fillId="0" borderId="22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179" fontId="1" fillId="0" borderId="33" xfId="53" applyNumberFormat="1" applyFont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41</xdr:row>
      <xdr:rowOff>9525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115" t="s">
        <v>31</v>
      </c>
      <c r="C1" s="115"/>
      <c r="D1" s="115"/>
      <c r="E1" s="115"/>
      <c r="F1" s="114" t="s">
        <v>21</v>
      </c>
      <c r="G1" s="117"/>
    </row>
    <row r="2" spans="2:7" s="3" customFormat="1" ht="14.25" customHeight="1">
      <c r="B2" s="115" t="s">
        <v>32</v>
      </c>
      <c r="C2" s="115"/>
      <c r="D2" s="115"/>
      <c r="E2" s="115"/>
      <c r="F2" s="114"/>
      <c r="G2" s="88"/>
    </row>
    <row r="3" spans="2:7" s="3" customFormat="1" ht="14.25" customHeight="1">
      <c r="B3" s="115" t="s">
        <v>33</v>
      </c>
      <c r="C3" s="115"/>
      <c r="D3" s="115"/>
      <c r="E3" s="115"/>
      <c r="F3" s="116" t="s">
        <v>56</v>
      </c>
      <c r="G3" s="118"/>
    </row>
    <row r="4" spans="6:7" s="3" customFormat="1" ht="13.5" customHeight="1">
      <c r="F4" s="116"/>
      <c r="G4" s="89"/>
    </row>
    <row r="5" spans="1:7" s="3" customFormat="1" ht="15.75" customHeight="1">
      <c r="A5" s="36"/>
      <c r="B5" s="86" t="s">
        <v>30</v>
      </c>
      <c r="C5" s="86"/>
      <c r="D5" s="86"/>
      <c r="F5" s="37"/>
      <c r="G5" s="78"/>
    </row>
    <row r="6" spans="1:7" s="3" customFormat="1" ht="15.75" customHeight="1">
      <c r="A6" s="80">
        <v>36505</v>
      </c>
      <c r="B6" s="79" t="s">
        <v>34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3" t="s">
        <v>14</v>
      </c>
      <c r="C8" s="103"/>
      <c r="D8" s="103"/>
      <c r="E8" s="103"/>
      <c r="F8" s="103"/>
      <c r="G8" s="19"/>
      <c r="H8" s="11"/>
    </row>
    <row r="9" spans="1:8" s="2" customFormat="1" ht="17.25" customHeight="1" thickBot="1">
      <c r="A9" s="104" t="s">
        <v>22</v>
      </c>
      <c r="B9" s="105"/>
      <c r="C9" s="105"/>
      <c r="D9" s="105"/>
      <c r="E9" s="105"/>
      <c r="F9" s="105"/>
      <c r="G9" s="106"/>
      <c r="H9" s="11"/>
    </row>
    <row r="10" s="3" customFormat="1" ht="11.25" customHeight="1"/>
    <row r="11" spans="1:7" s="3" customFormat="1" ht="21" customHeight="1">
      <c r="A11" s="107" t="s">
        <v>35</v>
      </c>
      <c r="B11" s="107"/>
      <c r="C11" s="107"/>
      <c r="D11" s="107"/>
      <c r="E11" s="107"/>
      <c r="F11" s="107"/>
      <c r="G11" s="107"/>
    </row>
    <row r="12" s="2" customFormat="1" ht="12.75"/>
    <row r="13" spans="1:7" s="5" customFormat="1" ht="12" customHeight="1">
      <c r="A13" s="102" t="s">
        <v>23</v>
      </c>
      <c r="B13" s="102"/>
      <c r="C13" s="102"/>
      <c r="D13" s="102"/>
      <c r="E13" s="102"/>
      <c r="F13" s="102"/>
      <c r="G13" s="102"/>
    </row>
    <row r="14" s="3" customFormat="1" ht="9"/>
    <row r="15" spans="1:7" s="3" customFormat="1" ht="9" customHeight="1">
      <c r="A15" s="92" t="s">
        <v>0</v>
      </c>
      <c r="B15" s="92"/>
      <c r="C15" s="113"/>
      <c r="D15" s="113"/>
      <c r="E15" s="113"/>
      <c r="F15" s="113"/>
      <c r="G15" s="113"/>
    </row>
    <row r="16" spans="1:7" s="5" customFormat="1" ht="10.5" customHeight="1">
      <c r="A16" s="92"/>
      <c r="B16" s="92"/>
      <c r="C16" s="89"/>
      <c r="D16" s="89"/>
      <c r="E16" s="89"/>
      <c r="F16" s="89"/>
      <c r="G16" s="89"/>
    </row>
    <row r="17" spans="1:7" s="3" customFormat="1" ht="9" customHeight="1">
      <c r="A17" s="92" t="s">
        <v>3</v>
      </c>
      <c r="B17" s="92"/>
      <c r="C17" s="93"/>
      <c r="D17" s="93"/>
      <c r="E17" s="93"/>
      <c r="F17" s="93"/>
      <c r="G17" s="93"/>
    </row>
    <row r="18" spans="1:7" s="5" customFormat="1" ht="12" customHeight="1">
      <c r="A18" s="92"/>
      <c r="B18" s="92"/>
      <c r="C18" s="94"/>
      <c r="D18" s="94"/>
      <c r="E18" s="94"/>
      <c r="F18" s="94"/>
      <c r="G18" s="9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95" t="s">
        <v>1</v>
      </c>
      <c r="B21" s="96"/>
      <c r="C21" s="96"/>
      <c r="D21" s="96"/>
      <c r="E21" s="96"/>
      <c r="F21" s="96"/>
      <c r="G21" s="97"/>
    </row>
    <row r="22" spans="1:7" s="3" customFormat="1" ht="9" customHeight="1">
      <c r="A22" s="108" t="s">
        <v>24</v>
      </c>
      <c r="B22" s="109"/>
      <c r="C22" s="109"/>
      <c r="D22" s="109"/>
      <c r="E22" s="109"/>
      <c r="F22" s="109"/>
      <c r="G22" s="11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98" t="s">
        <v>2</v>
      </c>
      <c r="B25" s="98"/>
      <c r="C25" s="98"/>
      <c r="D25" s="98"/>
      <c r="E25" s="98"/>
      <c r="F25" s="98"/>
      <c r="G25" s="98"/>
    </row>
    <row r="26" s="3" customFormat="1" ht="9"/>
    <row r="27" spans="1:7" s="3" customFormat="1" ht="30" customHeight="1">
      <c r="A27" s="111" t="s">
        <v>12</v>
      </c>
      <c r="B27" s="111"/>
      <c r="C27" s="111"/>
      <c r="D27" s="111"/>
      <c r="E27" s="111"/>
      <c r="F27" s="111"/>
      <c r="G27" s="111"/>
    </row>
    <row r="28" s="3" customFormat="1" ht="5.25" customHeight="1"/>
    <row r="29" spans="1:7" s="3" customFormat="1" ht="180.75" customHeight="1">
      <c r="A29" s="99"/>
      <c r="B29" s="100"/>
      <c r="C29" s="100"/>
      <c r="D29" s="100"/>
      <c r="E29" s="100"/>
      <c r="F29" s="100"/>
      <c r="G29" s="101"/>
    </row>
    <row r="30" s="3" customFormat="1" ht="9"/>
    <row r="31" spans="1:7" s="3" customFormat="1" ht="9" customHeight="1">
      <c r="A31" s="87" t="s">
        <v>4</v>
      </c>
      <c r="B31" s="87"/>
      <c r="C31" s="87"/>
      <c r="E31" s="87" t="s">
        <v>25</v>
      </c>
      <c r="F31" s="87"/>
      <c r="G31" s="87"/>
    </row>
    <row r="32" spans="1:7" s="3" customFormat="1" ht="9">
      <c r="A32" s="87"/>
      <c r="B32" s="87"/>
      <c r="C32" s="87"/>
      <c r="E32" s="87"/>
      <c r="F32" s="87"/>
      <c r="G32" s="87"/>
    </row>
    <row r="33" spans="1:7" s="3" customFormat="1" ht="33.75" customHeight="1">
      <c r="A33" s="88"/>
      <c r="B33" s="88"/>
      <c r="C33" s="88"/>
      <c r="E33" s="89"/>
      <c r="F33" s="89"/>
      <c r="G33" s="89"/>
    </row>
    <row r="34" spans="5:7" s="3" customFormat="1" ht="33.75" customHeight="1">
      <c r="E34" s="112"/>
      <c r="F34" s="112"/>
      <c r="G34" s="112"/>
    </row>
    <row r="35" spans="5:7" s="3" customFormat="1" ht="9" customHeight="1">
      <c r="E35" s="10"/>
      <c r="F35" s="10"/>
      <c r="G35" s="10"/>
    </row>
    <row r="36" spans="1:7" s="3" customFormat="1" ht="9" customHeight="1">
      <c r="A36" s="90" t="s">
        <v>19</v>
      </c>
      <c r="B36" s="90"/>
      <c r="C36" s="90"/>
      <c r="D36" s="90"/>
      <c r="E36" s="90"/>
      <c r="F36" s="90"/>
      <c r="G36" s="90"/>
    </row>
    <row r="37" spans="1:7" s="3" customFormat="1" ht="9">
      <c r="A37" s="90"/>
      <c r="B37" s="90"/>
      <c r="C37" s="90"/>
      <c r="D37" s="90"/>
      <c r="E37" s="90"/>
      <c r="F37" s="90"/>
      <c r="G37" s="90"/>
    </row>
    <row r="38" spans="1:7" s="3" customFormat="1" ht="12.75" customHeight="1">
      <c r="A38" s="90"/>
      <c r="B38" s="90"/>
      <c r="C38" s="90"/>
      <c r="D38" s="90"/>
      <c r="E38" s="90"/>
      <c r="F38" s="90"/>
      <c r="G38" s="90"/>
    </row>
    <row r="39" spans="1:7" s="3" customFormat="1" ht="9" customHeight="1" hidden="1">
      <c r="A39" s="90"/>
      <c r="B39" s="90"/>
      <c r="C39" s="90"/>
      <c r="D39" s="90"/>
      <c r="E39" s="90"/>
      <c r="F39" s="90"/>
      <c r="G39" s="90"/>
    </row>
    <row r="40" spans="1:7" s="3" customFormat="1" ht="12.75" customHeight="1">
      <c r="A40" s="91" t="s">
        <v>11</v>
      </c>
      <c r="B40" s="91"/>
      <c r="C40" s="91"/>
      <c r="D40" s="91"/>
      <c r="E40" s="91"/>
      <c r="F40" s="91"/>
      <c r="G40" s="91"/>
    </row>
    <row r="41" s="3" customFormat="1" ht="120.75" customHeight="1"/>
  </sheetData>
  <sheetProtection password="CF73" sheet="1"/>
  <mergeCells count="28"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  <mergeCell ref="A29:G29"/>
    <mergeCell ref="A13:G13"/>
    <mergeCell ref="B8:F8"/>
    <mergeCell ref="A9:G9"/>
    <mergeCell ref="A11:G11"/>
    <mergeCell ref="A15:B16"/>
    <mergeCell ref="A22:G22"/>
    <mergeCell ref="A27:G27"/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51">
        <f>Vorderseite!A6</f>
        <v>36505</v>
      </c>
      <c r="B1" s="151"/>
      <c r="C1" s="151"/>
      <c r="D1" s="151"/>
      <c r="F1" s="148" t="s">
        <v>13</v>
      </c>
      <c r="G1" s="149"/>
      <c r="H1" s="150">
        <f>Vorderseite!C15</f>
        <v>0</v>
      </c>
      <c r="I1" s="150"/>
      <c r="J1" s="150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38" t="s">
        <v>38</v>
      </c>
      <c r="B3" s="138"/>
      <c r="C3" s="138"/>
      <c r="D3" s="138"/>
      <c r="E3" s="138"/>
      <c r="F3" s="138"/>
      <c r="G3" s="138"/>
      <c r="H3" s="138"/>
      <c r="I3" s="138"/>
      <c r="J3" s="138"/>
      <c r="O3" s="29"/>
      <c r="S3" s="29"/>
      <c r="T3" s="29"/>
    </row>
    <row r="4" spans="1:20" s="3" customFormat="1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O4" s="29"/>
      <c r="S4" s="29"/>
      <c r="T4" s="29"/>
    </row>
    <row r="5" spans="1:20" s="3" customFormat="1" ht="30" customHeight="1">
      <c r="A5" s="140" t="s">
        <v>5</v>
      </c>
      <c r="B5" s="141"/>
      <c r="C5" s="141"/>
      <c r="D5" s="142"/>
      <c r="E5" s="26" t="s">
        <v>50</v>
      </c>
      <c r="F5" s="26" t="s">
        <v>55</v>
      </c>
      <c r="G5" s="26" t="s">
        <v>53</v>
      </c>
      <c r="H5" s="122" t="s">
        <v>7</v>
      </c>
      <c r="I5" s="123"/>
      <c r="J5" s="124"/>
      <c r="O5" s="28">
        <v>1</v>
      </c>
      <c r="S5" s="29"/>
      <c r="T5" s="29"/>
    </row>
    <row r="6" spans="1:20" s="3" customFormat="1" ht="39" customHeight="1">
      <c r="A6" s="84" t="s">
        <v>6</v>
      </c>
      <c r="B6" s="143" t="s">
        <v>36</v>
      </c>
      <c r="C6" s="144"/>
      <c r="D6" s="145"/>
      <c r="E6" s="77"/>
      <c r="F6" s="81">
        <v>0.25</v>
      </c>
      <c r="G6" s="70">
        <f>(E6*F6)*100</f>
        <v>0</v>
      </c>
      <c r="H6" s="119"/>
      <c r="I6" s="120"/>
      <c r="J6" s="121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43" t="s">
        <v>37</v>
      </c>
      <c r="C7" s="144"/>
      <c r="D7" s="145"/>
      <c r="E7" s="77"/>
      <c r="F7" s="81">
        <v>0.75</v>
      </c>
      <c r="G7" s="70">
        <f>(E7*F7)*100</f>
        <v>0</v>
      </c>
      <c r="H7" s="125"/>
      <c r="I7" s="125"/>
      <c r="J7" s="126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46" t="s">
        <v>48</v>
      </c>
      <c r="F8" s="147"/>
      <c r="G8" s="55">
        <f>SUM(G6:G7)</f>
        <v>0</v>
      </c>
      <c r="H8" s="181" t="s">
        <v>61</v>
      </c>
      <c r="I8" s="182"/>
      <c r="J8" s="183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38" t="s">
        <v>39</v>
      </c>
      <c r="B10" s="138"/>
      <c r="C10" s="138"/>
      <c r="D10" s="138"/>
      <c r="E10" s="138"/>
      <c r="F10" s="138"/>
      <c r="G10" s="138"/>
      <c r="H10" s="138"/>
      <c r="I10" s="138"/>
      <c r="J10" s="139"/>
      <c r="O10" s="28">
        <v>3.5</v>
      </c>
      <c r="S10" s="29"/>
      <c r="T10" s="29"/>
    </row>
    <row r="11" spans="1:20" s="3" customFormat="1" ht="18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9"/>
      <c r="O11" s="28">
        <v>4</v>
      </c>
      <c r="S11" s="29"/>
      <c r="T11" s="29"/>
    </row>
    <row r="12" spans="1:20" s="3" customFormat="1" ht="30" customHeight="1">
      <c r="A12" s="140" t="s">
        <v>5</v>
      </c>
      <c r="B12" s="141"/>
      <c r="C12" s="141"/>
      <c r="D12" s="142"/>
      <c r="E12" s="26" t="s">
        <v>50</v>
      </c>
      <c r="F12" s="26" t="s">
        <v>55</v>
      </c>
      <c r="G12" s="26" t="s">
        <v>53</v>
      </c>
      <c r="H12" s="122" t="s">
        <v>7</v>
      </c>
      <c r="I12" s="123"/>
      <c r="J12" s="124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43" t="s">
        <v>59</v>
      </c>
      <c r="C13" s="144"/>
      <c r="D13" s="145"/>
      <c r="E13" s="77"/>
      <c r="F13" s="81">
        <v>0.6</v>
      </c>
      <c r="G13" s="70">
        <f>(E13*F13)*100</f>
        <v>0</v>
      </c>
      <c r="H13" s="120"/>
      <c r="I13" s="120"/>
      <c r="J13" s="121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43" t="s">
        <v>60</v>
      </c>
      <c r="C14" s="144"/>
      <c r="D14" s="145"/>
      <c r="E14" s="77"/>
      <c r="F14" s="81">
        <v>0.4</v>
      </c>
      <c r="G14" s="70">
        <f>(E14*F14)*100</f>
        <v>0</v>
      </c>
      <c r="H14" s="125"/>
      <c r="I14" s="125"/>
      <c r="J14" s="126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46" t="s">
        <v>48</v>
      </c>
      <c r="F15" s="147"/>
      <c r="G15" s="55">
        <f>SUM(G13:G14)</f>
        <v>0</v>
      </c>
      <c r="H15" s="181" t="s">
        <v>61</v>
      </c>
      <c r="I15" s="182"/>
      <c r="J15" s="183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28" t="s">
        <v>41</v>
      </c>
      <c r="B17" s="128"/>
      <c r="C17" s="128"/>
      <c r="D17" s="128"/>
      <c r="E17" s="128"/>
      <c r="F17" s="128"/>
      <c r="G17" s="128"/>
      <c r="H17" s="128"/>
      <c r="I17" s="128"/>
      <c r="J17" s="129"/>
      <c r="S17" s="30"/>
      <c r="T17" s="30"/>
    </row>
    <row r="18" spans="1:20" s="3" customFormat="1" ht="19.5" customHeight="1">
      <c r="A18" s="127" t="s">
        <v>54</v>
      </c>
      <c r="B18" s="141"/>
      <c r="C18" s="141"/>
      <c r="D18" s="142"/>
      <c r="E18" s="130" t="s">
        <v>49</v>
      </c>
      <c r="F18" s="132"/>
      <c r="G18" s="130" t="s">
        <v>7</v>
      </c>
      <c r="H18" s="131"/>
      <c r="I18" s="131"/>
      <c r="J18" s="132"/>
      <c r="S18" s="29"/>
      <c r="T18" s="29"/>
    </row>
    <row r="19" spans="1:20" s="3" customFormat="1" ht="35.25" customHeight="1">
      <c r="A19" s="84" t="s">
        <v>16</v>
      </c>
      <c r="B19" s="152" t="s">
        <v>46</v>
      </c>
      <c r="C19" s="153"/>
      <c r="D19" s="154"/>
      <c r="E19" s="133"/>
      <c r="F19" s="134"/>
      <c r="G19" s="119"/>
      <c r="H19" s="120"/>
      <c r="I19" s="120"/>
      <c r="J19" s="121"/>
      <c r="S19" s="29"/>
      <c r="T19" s="29"/>
    </row>
    <row r="20" spans="1:20" s="3" customFormat="1" ht="35.25" customHeight="1" thickBot="1">
      <c r="A20" s="84" t="s">
        <v>17</v>
      </c>
      <c r="B20" s="152" t="s">
        <v>47</v>
      </c>
      <c r="C20" s="153"/>
      <c r="D20" s="154"/>
      <c r="E20" s="133"/>
      <c r="F20" s="134"/>
      <c r="G20" s="135"/>
      <c r="H20" s="125"/>
      <c r="I20" s="125"/>
      <c r="J20" s="126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48</v>
      </c>
      <c r="E21" s="136">
        <f>SUM(E19:F20)</f>
        <v>0</v>
      </c>
      <c r="F21" s="137"/>
      <c r="G21" s="184" t="s">
        <v>62</v>
      </c>
      <c r="H21" s="185"/>
      <c r="I21" s="186"/>
      <c r="J21" s="183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40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 password="CF73" sheet="1"/>
  <mergeCells count="34">
    <mergeCell ref="F1:G1"/>
    <mergeCell ref="H1:J1"/>
    <mergeCell ref="A3:J4"/>
    <mergeCell ref="A1:B1"/>
    <mergeCell ref="A5:D5"/>
    <mergeCell ref="C1:D1"/>
    <mergeCell ref="E15:F15"/>
    <mergeCell ref="H15:I15"/>
    <mergeCell ref="E18:F18"/>
    <mergeCell ref="E19:F19"/>
    <mergeCell ref="B6:D6"/>
    <mergeCell ref="A18:D18"/>
    <mergeCell ref="B19:D19"/>
    <mergeCell ref="B13:D13"/>
    <mergeCell ref="B7:D7"/>
    <mergeCell ref="E8:F8"/>
    <mergeCell ref="A17:J17"/>
    <mergeCell ref="G18:J18"/>
    <mergeCell ref="E20:F20"/>
    <mergeCell ref="G20:J20"/>
    <mergeCell ref="E21:F21"/>
    <mergeCell ref="G19:J19"/>
    <mergeCell ref="B20:D20"/>
    <mergeCell ref="G21:I21"/>
    <mergeCell ref="H6:J6"/>
    <mergeCell ref="H5:J5"/>
    <mergeCell ref="H7:J7"/>
    <mergeCell ref="H8:I8"/>
    <mergeCell ref="H13:J13"/>
    <mergeCell ref="H14:J14"/>
    <mergeCell ref="H12:J12"/>
    <mergeCell ref="A10:J11"/>
    <mergeCell ref="A12:D12"/>
    <mergeCell ref="B14:D1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H5" sqref="H5:K5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55">
        <f>Vorderseite!A6</f>
        <v>36505</v>
      </c>
      <c r="B1" s="155"/>
      <c r="C1" s="155"/>
      <c r="D1" s="155"/>
      <c r="E1" s="64" t="s">
        <v>13</v>
      </c>
      <c r="G1" s="160">
        <f>Vorderseite!C15</f>
        <v>0</v>
      </c>
      <c r="H1" s="160"/>
      <c r="I1" s="160"/>
      <c r="J1" s="160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59" t="s">
        <v>20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T3" s="75"/>
      <c r="U3" s="75"/>
    </row>
    <row r="4" spans="1:21" s="43" customFormat="1" ht="30" customHeight="1">
      <c r="A4" s="161" t="s">
        <v>28</v>
      </c>
      <c r="B4" s="162"/>
      <c r="C4" s="162"/>
      <c r="D4" s="163"/>
      <c r="E4" s="62" t="s">
        <v>51</v>
      </c>
      <c r="F4" s="62" t="s">
        <v>52</v>
      </c>
      <c r="G4" s="62" t="s">
        <v>53</v>
      </c>
      <c r="H4" s="164" t="s">
        <v>7</v>
      </c>
      <c r="I4" s="165"/>
      <c r="J4" s="165"/>
      <c r="K4" s="166"/>
      <c r="T4" s="48"/>
      <c r="U4" s="48"/>
    </row>
    <row r="5" spans="1:21" s="43" customFormat="1" ht="30" customHeight="1">
      <c r="A5" s="85" t="s">
        <v>16</v>
      </c>
      <c r="B5" s="158" t="s">
        <v>29</v>
      </c>
      <c r="C5" s="158"/>
      <c r="D5" s="158"/>
      <c r="E5" s="73">
        <f>'Seite 2 Noteneintrag'!J8</f>
        <v>0</v>
      </c>
      <c r="F5" s="71">
        <v>0.4</v>
      </c>
      <c r="G5" s="70">
        <f>(E5*F5)*100</f>
        <v>0</v>
      </c>
      <c r="H5" s="167"/>
      <c r="I5" s="168"/>
      <c r="J5" s="168"/>
      <c r="K5" s="169"/>
      <c r="T5" s="48"/>
      <c r="U5" s="48"/>
    </row>
    <row r="6" spans="1:21" s="43" customFormat="1" ht="30" customHeight="1">
      <c r="A6" s="85" t="s">
        <v>17</v>
      </c>
      <c r="B6" s="156" t="s">
        <v>45</v>
      </c>
      <c r="C6" s="157"/>
      <c r="D6" s="180"/>
      <c r="E6" s="72">
        <f>'Seite 2 Noteneintrag'!J15</f>
        <v>0</v>
      </c>
      <c r="F6" s="71">
        <v>0.2</v>
      </c>
      <c r="G6" s="70">
        <f>(E6*F6)*100</f>
        <v>0</v>
      </c>
      <c r="H6" s="167"/>
      <c r="I6" s="168"/>
      <c r="J6" s="168"/>
      <c r="K6" s="169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56" t="s">
        <v>44</v>
      </c>
      <c r="C7" s="157"/>
      <c r="D7" s="157"/>
      <c r="E7" s="61"/>
      <c r="F7" s="71">
        <v>0.2</v>
      </c>
      <c r="G7" s="70">
        <f>(E7*F7)*100</f>
        <v>0</v>
      </c>
      <c r="H7" s="167"/>
      <c r="I7" s="168"/>
      <c r="J7" s="168"/>
      <c r="K7" s="169"/>
      <c r="M7" s="54"/>
      <c r="N7" s="54"/>
      <c r="O7" s="54"/>
      <c r="T7" s="48"/>
      <c r="U7" s="48"/>
    </row>
    <row r="8" spans="1:21" s="43" customFormat="1" ht="30" customHeight="1" thickBot="1">
      <c r="A8" s="85" t="s">
        <v>43</v>
      </c>
      <c r="B8" s="158" t="s">
        <v>42</v>
      </c>
      <c r="C8" s="158"/>
      <c r="D8" s="158"/>
      <c r="E8" s="55">
        <f>'Seite 2 Noteneintrag'!J21</f>
        <v>0</v>
      </c>
      <c r="F8" s="71">
        <v>0.2</v>
      </c>
      <c r="G8" s="70">
        <f>(E8*F8)*100</f>
        <v>0</v>
      </c>
      <c r="H8" s="173"/>
      <c r="I8" s="174"/>
      <c r="J8" s="174"/>
      <c r="K8" s="175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70" t="s">
        <v>57</v>
      </c>
      <c r="J9" s="171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40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79" t="s">
        <v>58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78" t="s">
        <v>10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72" t="s">
        <v>26</v>
      </c>
      <c r="B18" s="172"/>
      <c r="C18" s="172"/>
      <c r="D18" s="172"/>
      <c r="E18" s="66"/>
      <c r="F18" s="66"/>
      <c r="G18" s="50"/>
      <c r="H18" s="50"/>
      <c r="I18" s="172" t="s">
        <v>9</v>
      </c>
      <c r="J18" s="172"/>
      <c r="K18" s="172"/>
      <c r="T18" s="48"/>
      <c r="U18" s="48"/>
    </row>
    <row r="19" spans="1:21" s="43" customFormat="1" ht="16.5" customHeight="1">
      <c r="A19" s="172"/>
      <c r="B19" s="172"/>
      <c r="C19" s="172"/>
      <c r="D19" s="172"/>
      <c r="E19" s="66"/>
      <c r="F19" s="66"/>
      <c r="G19" s="50"/>
      <c r="H19" s="50"/>
      <c r="I19" s="172"/>
      <c r="J19" s="172"/>
      <c r="K19" s="172"/>
      <c r="T19" s="48"/>
      <c r="U19" s="48"/>
    </row>
    <row r="20" spans="1:21" s="43" customFormat="1" ht="45.75" customHeight="1">
      <c r="A20" s="176"/>
      <c r="B20" s="176"/>
      <c r="C20" s="176"/>
      <c r="D20" s="176"/>
      <c r="E20" s="65"/>
      <c r="F20" s="65"/>
      <c r="G20" s="50"/>
      <c r="H20" s="50"/>
      <c r="I20" s="177"/>
      <c r="J20" s="177"/>
      <c r="K20" s="177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B6:D6"/>
    <mergeCell ref="H7:K7"/>
    <mergeCell ref="I9:J9"/>
    <mergeCell ref="I18:K19"/>
    <mergeCell ref="H8:K8"/>
    <mergeCell ref="B5:D5"/>
    <mergeCell ref="A20:D20"/>
    <mergeCell ref="I20:K20"/>
    <mergeCell ref="A16:K16"/>
    <mergeCell ref="A18:D19"/>
    <mergeCell ref="A14:K14"/>
    <mergeCell ref="A1:B1"/>
    <mergeCell ref="B7:D7"/>
    <mergeCell ref="B8:D8"/>
    <mergeCell ref="C1:D1"/>
    <mergeCell ref="A3:K3"/>
    <mergeCell ref="G1:J1"/>
    <mergeCell ref="A4:D4"/>
    <mergeCell ref="H4:K4"/>
    <mergeCell ref="H5:K5"/>
    <mergeCell ref="H6:K6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2013-07-12T11:26:42Z</cp:lastPrinted>
  <dcterms:created xsi:type="dcterms:W3CDTF">2006-01-30T14:36:36Z</dcterms:created>
  <dcterms:modified xsi:type="dcterms:W3CDTF">2014-10-27T15:26:09Z</dcterms:modified>
  <cp:category/>
  <cp:version/>
  <cp:contentType/>
  <cp:contentStatus/>
</cp:coreProperties>
</file>